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ЛВ" sheetId="1" r:id="rId1"/>
  </sheets>
  <definedNames>
    <definedName name="_Hlk164171999" localSheetId="0">'ЛВ'!$B$128</definedName>
  </definedNames>
  <calcPr fullCalcOnLoad="1"/>
</workbook>
</file>

<file path=xl/sharedStrings.xml><?xml version="1.0" encoding="utf-8"?>
<sst xmlns="http://schemas.openxmlformats.org/spreadsheetml/2006/main" count="865" uniqueCount="501">
  <si>
    <t>Послови за које се издаје лиценца:</t>
  </si>
  <si>
    <t>1. спровођење одбране од поплава;</t>
  </si>
  <si>
    <t>2. старање о водним објектима;</t>
  </si>
  <si>
    <t>3. одржавање водних објеката;</t>
  </si>
  <si>
    <t>4. одржавање мелиорационих објеката;</t>
  </si>
  <si>
    <t>5. извођење санационих радова;</t>
  </si>
  <si>
    <t>6. праћење стања водних објеката</t>
  </si>
  <si>
    <t>ЕВИДЕНЦИЈА О ИЗДАТИМ И ОДУЗЕТИМ ЛИЦЕНЦАМА У ОБЛАСТИ УПРАВЉАЊА ВОДАМА</t>
  </si>
  <si>
    <t>Редни број</t>
  </si>
  <si>
    <t>Правно лице</t>
  </si>
  <si>
    <t>Седиште</t>
  </si>
  <si>
    <t>Адреса</t>
  </si>
  <si>
    <t>Град / општина</t>
  </si>
  <si>
    <t>Претежна делатност</t>
  </si>
  <si>
    <t>Матични број правног лице</t>
  </si>
  <si>
    <t>ПИБ</t>
  </si>
  <si>
    <t>Број решења о издавању лиценце</t>
  </si>
  <si>
    <t>Датум издавања лиценце</t>
  </si>
  <si>
    <t>Послови за које је издата лиценца</t>
  </si>
  <si>
    <t>Датум одузимања лиценце</t>
  </si>
  <si>
    <t>Напомена</t>
  </si>
  <si>
    <t>ДВП "Тамиш-Дунав"</t>
  </si>
  <si>
    <t>Панчево</t>
  </si>
  <si>
    <t>Ул.Вука Караџића бр.542</t>
  </si>
  <si>
    <t>325-00-00616/2012-07</t>
  </si>
  <si>
    <t>04.07.2012.</t>
  </si>
  <si>
    <t>1,2,3,4,5. и 6.</t>
  </si>
  <si>
    <t>ВП"Подунавље" д.п.</t>
  </si>
  <si>
    <t>Ковин</t>
  </si>
  <si>
    <t>Ул. Соње Маринковић бр.6</t>
  </si>
  <si>
    <t>325-00-00857/2012-07</t>
  </si>
  <si>
    <t>25.07.2012.</t>
  </si>
  <si>
    <t>ДВП"Ерозија"</t>
  </si>
  <si>
    <t>Ниш</t>
  </si>
  <si>
    <t>Ул. Генерала М.Лешјанина</t>
  </si>
  <si>
    <t>325-00-00267/2012-07</t>
  </si>
  <si>
    <t>20.11.2012.</t>
  </si>
  <si>
    <t>ВП"Јужна Морава"</t>
  </si>
  <si>
    <t>Ул. Вожда Карађорђа 47</t>
  </si>
  <si>
    <t>325-00-00343/2012-07</t>
  </si>
  <si>
    <t>23.11.2012.</t>
  </si>
  <si>
    <t>ВДОО ”Морава"</t>
  </si>
  <si>
    <t>Чачак</t>
  </si>
  <si>
    <t>Ул.Љубићска бр. 2</t>
  </si>
  <si>
    <t>325-00-00409/2012-07</t>
  </si>
  <si>
    <t>26.12.2012.</t>
  </si>
  <si>
    <t>CD  HISD.O.O.</t>
  </si>
  <si>
    <t>Ул.Зеленгорска бр.15</t>
  </si>
  <si>
    <t>325-00-00394/2012-07</t>
  </si>
  <si>
    <t>16.01.2013.</t>
  </si>
  <si>
    <t>ПД"Ерозија" А.Д.</t>
  </si>
  <si>
    <t>Ваљево</t>
  </si>
  <si>
    <t>Ул.Поп Лукина бр.8</t>
  </si>
  <si>
    <t>325-00-00076/2013-07</t>
  </si>
  <si>
    <t>01.02.2013.</t>
  </si>
  <si>
    <t>ВП ”Ћуприја” А.Д.</t>
  </si>
  <si>
    <t>Ћуприја</t>
  </si>
  <si>
    <t>Ул. Цара Лазара бр. 109</t>
  </si>
  <si>
    <t>325-00-00490/2012-07</t>
  </si>
  <si>
    <t>12.02.2013.</t>
  </si>
  <si>
    <t>ДТД-ВДП"Северна Бачка"</t>
  </si>
  <si>
    <t>Суботица</t>
  </si>
  <si>
    <t>Трг Цара Јована Ненада 2</t>
  </si>
  <si>
    <t>325-00-00102/2013-07</t>
  </si>
  <si>
    <t>19.02.2013.</t>
  </si>
  <si>
    <t>ВДП "Горњи Банат"</t>
  </si>
  <si>
    <t>Кикинда</t>
  </si>
  <si>
    <t>Ул. Краља Петра бр. 54</t>
  </si>
  <si>
    <t>325-00-00060/2013-07</t>
  </si>
  <si>
    <t>27.02.2013.</t>
  </si>
  <si>
    <t>ДВП"Смедерево"</t>
  </si>
  <si>
    <t>Смедерево</t>
  </si>
  <si>
    <t>Ул. Бранка Радичевића бр.1</t>
  </si>
  <si>
    <t>325-00-00006/2013-07</t>
  </si>
  <si>
    <t>11.03.2013.</t>
  </si>
  <si>
    <t>ВП "Сава" ДП</t>
  </si>
  <si>
    <t>Шабац</t>
  </si>
  <si>
    <t>Ул. Јанка Веселиновића бр. 29</t>
  </si>
  <si>
    <t>325-00-00150/2013-07</t>
  </si>
  <si>
    <t>13.03.2013.</t>
  </si>
  <si>
    <t>ВДП "Западна Бачка"</t>
  </si>
  <si>
    <t>Сомбор</t>
  </si>
  <si>
    <t>Ул. Војвођанска бр.19</t>
  </si>
  <si>
    <t>325-00-00321/2013-07</t>
  </si>
  <si>
    <t>26.03.2013.</t>
  </si>
  <si>
    <t>ГП "Механизација инг"</t>
  </si>
  <si>
    <t>Власотинце</t>
  </si>
  <si>
    <t>Ул. 29. новембра бб</t>
  </si>
  <si>
    <t>325-00-00212/2013-07</t>
  </si>
  <si>
    <t>18.04.2013.</t>
  </si>
  <si>
    <t>1,2,3,4 и 5.</t>
  </si>
  <si>
    <t>ВП "Сибница"</t>
  </si>
  <si>
    <t>Београд</t>
  </si>
  <si>
    <t>Ул. Панчевачки пут бр. 200</t>
  </si>
  <si>
    <t>325-00-00283/2013-07</t>
  </si>
  <si>
    <t>10.05.2013.</t>
  </si>
  <si>
    <t>ВП "Галовица"</t>
  </si>
  <si>
    <t>Земун</t>
  </si>
  <si>
    <t>Авијатичарски трг 10</t>
  </si>
  <si>
    <t>325-00-00128/2013-07</t>
  </si>
  <si>
    <t>13.05.2013.</t>
  </si>
  <si>
    <t>ДВП "Хидросрем"</t>
  </si>
  <si>
    <t>Сремска Митровица</t>
  </si>
  <si>
    <t>Ул. Променада бр. 13</t>
  </si>
  <si>
    <t>325-00-00221/2013-07</t>
  </si>
  <si>
    <t>16.05.2013.</t>
  </si>
  <si>
    <t>ВДП"Шајкашка"</t>
  </si>
  <si>
    <t>Нови Сад</t>
  </si>
  <si>
    <t>Београдски кеј бр. 7</t>
  </si>
  <si>
    <t>325-00-00320/2013-07</t>
  </si>
  <si>
    <t>29.05.2013.</t>
  </si>
  <si>
    <t>ДТД Водопривредно доо "Сента"</t>
  </si>
  <si>
    <t>Сента</t>
  </si>
  <si>
    <t>Кеј Тисин цвет бр. 6</t>
  </si>
  <si>
    <t>325-00-00437/2013-07</t>
  </si>
  <si>
    <t>19.06.2013.</t>
  </si>
  <si>
    <t>ДВП "Бачка"</t>
  </si>
  <si>
    <t>Врбас</t>
  </si>
  <si>
    <t>Ул. Маршала Тита бр. 14</t>
  </si>
  <si>
    <t>325-00-00517/2013-07</t>
  </si>
  <si>
    <t>25.06.2013.</t>
  </si>
  <si>
    <t>ДТД Водопривредно ДП "Средња Бачка"</t>
  </si>
  <si>
    <t>Бечеј</t>
  </si>
  <si>
    <t>Ул. Шаму Михаља бр. 2</t>
  </si>
  <si>
    <t>325-00-00639/2013-07</t>
  </si>
  <si>
    <t>26.06.2013.</t>
  </si>
  <si>
    <t>ВДП "Средњи Банат"</t>
  </si>
  <si>
    <t>Зрењанин</t>
  </si>
  <si>
    <t>Ул. Слободана Бурсаћа бр. 1а</t>
  </si>
  <si>
    <t>325-00-00159/2013-07</t>
  </si>
  <si>
    <t>31.07.2013.</t>
  </si>
  <si>
    <t>АД "Водопривреда"</t>
  </si>
  <si>
    <t>Смедеревска Паланка</t>
  </si>
  <si>
    <t>Ул. Вука Караџића бр. 17</t>
  </si>
  <si>
    <t>325-00-00629/2013-07</t>
  </si>
  <si>
    <t>26.08.2013.</t>
  </si>
  <si>
    <t>Пожаревац</t>
  </si>
  <si>
    <t>Ул. Светосавска бр.33</t>
  </si>
  <si>
    <t>325-00-00418/2013-07</t>
  </si>
  <si>
    <t>01.10.2013.</t>
  </si>
  <si>
    <t>ВДП"Јужни Банат"</t>
  </si>
  <si>
    <t>Вршац</t>
  </si>
  <si>
    <t>Ул. Дворска бр.2</t>
  </si>
  <si>
    <t>325-00-00351/2013-07</t>
  </si>
  <si>
    <t>02.10.2013.</t>
  </si>
  <si>
    <t>ДВП "Шидина"</t>
  </si>
  <si>
    <t>Шид</t>
  </si>
  <si>
    <t>Ул. Ђуре Јакшића бб</t>
  </si>
  <si>
    <t>325-00-00889/2013-07</t>
  </si>
  <si>
    <t>ВДП"Регулације"</t>
  </si>
  <si>
    <t>Ул.Променада бр.13</t>
  </si>
  <si>
    <t>325-00-00531/2013-07</t>
  </si>
  <si>
    <t>23.10.2013.</t>
  </si>
  <si>
    <t>ДВП "Западна Морава"</t>
  </si>
  <si>
    <t>Краљево</t>
  </si>
  <si>
    <t>Ул. Цара Лазара бр. 102</t>
  </si>
  <si>
    <t>325-00-01252/2013-07</t>
  </si>
  <si>
    <t>30.10.2013.</t>
  </si>
  <si>
    <t>ВДП"Дунав" АД</t>
  </si>
  <si>
    <t>Бачка Паланка</t>
  </si>
  <si>
    <t>Трг Братства и јединства бр. 21</t>
  </si>
  <si>
    <t>325-00-01572/2013-07</t>
  </si>
  <si>
    <t>07.11.2013.</t>
  </si>
  <si>
    <t>ДВП "Ушће"</t>
  </si>
  <si>
    <t>Бела  Црква</t>
  </si>
  <si>
    <t>Ул. 1. октобра бр. 83</t>
  </si>
  <si>
    <t>Бела Црква</t>
  </si>
  <si>
    <t>325-00-01589/2013-07</t>
  </si>
  <si>
    <t>П "Леон" доо</t>
  </si>
  <si>
    <t>Уб</t>
  </si>
  <si>
    <t>Ул. Јосипа Мајера бр. 103</t>
  </si>
  <si>
    <t>325-00-00504/2013-07</t>
  </si>
  <si>
    <t>16.12.2013.</t>
  </si>
  <si>
    <t>воде II реда</t>
  </si>
  <si>
    <t>ДВП "Ерозија"</t>
  </si>
  <si>
    <t>Књажевац</t>
  </si>
  <si>
    <t>Ул. Капларова бр. 18</t>
  </si>
  <si>
    <t>325-00-01537/2013-07</t>
  </si>
  <si>
    <t>17.12.2013.</t>
  </si>
  <si>
    <t>ВП "ДТД-Криваја"</t>
  </si>
  <si>
    <t>Бачка Топола</t>
  </si>
  <si>
    <t>Ул. Суботички пут бб</t>
  </si>
  <si>
    <t>Бача Топола</t>
  </si>
  <si>
    <t>325-00-01159/2013-07</t>
  </si>
  <si>
    <t>18.12.2013.</t>
  </si>
  <si>
    <t>2,4,5. и 6.</t>
  </si>
  <si>
    <t>ДВП "Лозница" у реструк.</t>
  </si>
  <si>
    <t>Лозница</t>
  </si>
  <si>
    <t>Трг Јована Цвијића бр. 16</t>
  </si>
  <si>
    <t>325-00-01690/2013-07</t>
  </si>
  <si>
    <t>ВД Југокоп-Подриње доо</t>
  </si>
  <si>
    <t>325-00-01444/2013-07</t>
  </si>
  <si>
    <t>27.12.2013.</t>
  </si>
  <si>
    <t>ДВП "Дунав и Тиса"</t>
  </si>
  <si>
    <t>Ул.12.Војвођанске бригаде 28</t>
  </si>
  <si>
    <t>325-00-01821/2013-07</t>
  </si>
  <si>
    <t>19.02.2014.</t>
  </si>
  <si>
    <t xml:space="preserve">ВП "Сава" </t>
  </si>
  <si>
    <t>325-00-01671/2013-07</t>
  </si>
  <si>
    <t>24.02.2014.</t>
  </si>
  <si>
    <t>"Ерозија" д.о.о.</t>
  </si>
  <si>
    <t>Крагујевац</t>
  </si>
  <si>
    <t>Ул. Динчићева бр.26</t>
  </si>
  <si>
    <t>325-00-01914/2013-07</t>
  </si>
  <si>
    <t>04.03.2014.</t>
  </si>
  <si>
    <t>ЈВП "Београдводе"</t>
  </si>
  <si>
    <t>Ул.Светозара Ћоровића бр. 15</t>
  </si>
  <si>
    <t>325-00-00087/2014-07</t>
  </si>
  <si>
    <t>ДТД ''Северна Бачка'' ДОО</t>
  </si>
  <si>
    <t>Трг цара Јована Ненада 2/1</t>
  </si>
  <si>
    <t>28.02.2017</t>
  </si>
  <si>
    <t>Допунско Решење</t>
  </si>
  <si>
    <t>ДП "Тамиш-Дунав" ДОО</t>
  </si>
  <si>
    <t>Ул.Вука Караџића бр.2Б</t>
  </si>
  <si>
    <t>325-00-00533/2017-07</t>
  </si>
  <si>
    <t>09.08.2017.</t>
  </si>
  <si>
    <t>ВПД "Подунавље" д.о.о.</t>
  </si>
  <si>
    <t>325-00-00185/2017-07</t>
  </si>
  <si>
    <t>10.08.2017.</t>
  </si>
  <si>
    <t>ВДОО ''Морава''</t>
  </si>
  <si>
    <t>ул. Љубичска број 8</t>
  </si>
  <si>
    <t>325-00-00305/2017-07</t>
  </si>
  <si>
    <t>22.01.2018</t>
  </si>
  <si>
    <t xml:space="preserve"> ВПД ''ЕРОЗИЈА'' д.о.о. </t>
  </si>
  <si>
    <t>ул. Генерала Милојка Лешјанина  12</t>
  </si>
  <si>
    <t>325-00-00539/2017-07</t>
  </si>
  <si>
    <t>ПД ''Ерозија'' а.д.</t>
  </si>
  <si>
    <t>ул. Поп Лукина број 8</t>
  </si>
  <si>
    <t>325-00-0089/2018-07</t>
  </si>
  <si>
    <t>31.01.2018</t>
  </si>
  <si>
    <t>ВП ''Ћуприја'' АД</t>
  </si>
  <si>
    <t>ул. Цара Лазара број 109</t>
  </si>
  <si>
    <t>325-00-00118/2018-07</t>
  </si>
  <si>
    <t>19.02.2018</t>
  </si>
  <si>
    <t xml:space="preserve">ул.Трг цара Јована Ненада број  2/I </t>
  </si>
  <si>
    <t>325-00-00122/2018-07</t>
  </si>
  <si>
    <t>28.02.2018</t>
  </si>
  <si>
    <t>Поништено Решење</t>
  </si>
  <si>
    <t>'ЦД ХИС'' ДОО</t>
  </si>
  <si>
    <t>ул. Зеленгорска број15</t>
  </si>
  <si>
    <t>325-00-00117/2018-07</t>
  </si>
  <si>
    <t>09.03.2018</t>
  </si>
  <si>
    <t>ВПД ''Горњи Банат'' ДОО</t>
  </si>
  <si>
    <t>Краља Петра првог број 54</t>
  </si>
  <si>
    <t>325-00-00163/2018-07</t>
  </si>
  <si>
    <t>13.03.2018</t>
  </si>
  <si>
    <t>ВПД ''Сава'' ДОО</t>
  </si>
  <si>
    <t>Јанка Веселииновића бр. 29</t>
  </si>
  <si>
    <t>325-00-00138/2018-07</t>
  </si>
  <si>
    <t>1,2,3,4,5.и 6.</t>
  </si>
  <si>
    <t>ВД ''Западна Бачка'' ДОО</t>
  </si>
  <si>
    <t>Војвођанска број 12</t>
  </si>
  <si>
    <t>325-00-00165/2018-07</t>
  </si>
  <si>
    <t>26.03.2018</t>
  </si>
  <si>
    <t>ВПД ''Смедерево'' ДОО</t>
  </si>
  <si>
    <t>Бранка Радичевића бр.1</t>
  </si>
  <si>
    <t>325-00-00166/2018-07</t>
  </si>
  <si>
    <t>02.04.2018</t>
  </si>
  <si>
    <t>03.04.2018</t>
  </si>
  <si>
    <t>HSV ДОО</t>
  </si>
  <si>
    <t>ул. 29 новембра бб</t>
  </si>
  <si>
    <t>325-00-00137/2018-07</t>
  </si>
  <si>
    <t>07.05.2018</t>
  </si>
  <si>
    <t>ВД '' Сибница'' ДОО</t>
  </si>
  <si>
    <t>ул. Панчевачки пут бр. 200</t>
  </si>
  <si>
    <t>325-00-00313/2018-07</t>
  </si>
  <si>
    <t>09.05.2018</t>
  </si>
  <si>
    <t>ВПД ''Хидросрем'' ДОО</t>
  </si>
  <si>
    <t>325-00-00417/2018-07</t>
  </si>
  <si>
    <t>01.06.2018</t>
  </si>
  <si>
    <t>ВПД ''Галовица'' д.о.о.</t>
  </si>
  <si>
    <t>Ул. Авијатичарски трг бр.10</t>
  </si>
  <si>
    <t>Београд-Земун</t>
  </si>
  <si>
    <t>325-00-00440/2018-07</t>
  </si>
  <si>
    <t xml:space="preserve">ДТД В ДОО ''Сента'' </t>
  </si>
  <si>
    <t>Ул. Кеј Тисин цвет бр.6</t>
  </si>
  <si>
    <t>325-00-00223/2018-07</t>
  </si>
  <si>
    <t>19.06.2018</t>
  </si>
  <si>
    <t xml:space="preserve">ВД ''Бачка'' д.о.о. </t>
  </si>
  <si>
    <t>Маршала Тита бр.14</t>
  </si>
  <si>
    <t>325-00-00342/2018-07</t>
  </si>
  <si>
    <t>25.06.2018</t>
  </si>
  <si>
    <t>ДТД ВД ''Средња Бачка'' ДОО</t>
  </si>
  <si>
    <t xml:space="preserve">ул. Ловачка бр.2 </t>
  </si>
  <si>
    <t>325-00-00285/2018-07</t>
  </si>
  <si>
    <t>26.06.2018</t>
  </si>
  <si>
    <t>ВПД ''Средњи Банат'' ДОО</t>
  </si>
  <si>
    <t>325-00-00384/2018-07</t>
  </si>
  <si>
    <t>31.07.2018</t>
  </si>
  <si>
    <t xml:space="preserve">ВД ''Водопривреда'' д.о.о. </t>
  </si>
  <si>
    <t>ул. Светосавска бр.33</t>
  </si>
  <si>
    <t>325-00-00741/2018-07</t>
  </si>
  <si>
    <t>01.10.2018</t>
  </si>
  <si>
    <t xml:space="preserve">А.Д. ''Водопривреда'' </t>
  </si>
  <si>
    <t>ул. Вука Караџића бр.17</t>
  </si>
  <si>
    <t>325-00-00893/2018-07</t>
  </si>
  <si>
    <t>04.10.2018</t>
  </si>
  <si>
    <t>ВД ''Западна Морава'' д.о.о.</t>
  </si>
  <si>
    <t>ул. Цара Лазара бр.102</t>
  </si>
  <si>
    <t>325-00-00979/2018-07</t>
  </si>
  <si>
    <t>30.10.2018</t>
  </si>
  <si>
    <t>ВД ''Дунав'' АД</t>
  </si>
  <si>
    <t>ул.Трг Братства и јединства бр. 21</t>
  </si>
  <si>
    <t>325-00-00894/2018-07</t>
  </si>
  <si>
    <t>07.11.2018.</t>
  </si>
  <si>
    <t>ВД ''Ушће'' д.о.о.</t>
  </si>
  <si>
    <t>325-00-01038/2018-07</t>
  </si>
  <si>
    <t>19.11.2018.</t>
  </si>
  <si>
    <t>ВДП "Јужни Банат"</t>
  </si>
  <si>
    <t>325-00-00968/2018-07</t>
  </si>
  <si>
    <t>21.12.2018.</t>
  </si>
  <si>
    <t>325-00-01075/2018-07</t>
  </si>
  <si>
    <t xml:space="preserve">10.01.2019. </t>
  </si>
  <si>
    <t>325-00-00924/2018-07</t>
  </si>
  <si>
    <t>16.01.2019.</t>
  </si>
  <si>
    <t>ВПД ''Регулације'' доо</t>
  </si>
  <si>
    <t>325-00-999/2018-07</t>
  </si>
  <si>
    <t>30.01.2019</t>
  </si>
  <si>
    <t>ВПД "Сава" доо</t>
  </si>
  <si>
    <t>325-10-00263/2019-07</t>
  </si>
  <si>
    <t>19.03.2019.</t>
  </si>
  <si>
    <t>ДВП "Дунав и Тиса" доо</t>
  </si>
  <si>
    <t>325-10-00245/2019-07</t>
  </si>
  <si>
    <t>25.03.2019.</t>
  </si>
  <si>
    <t>325-10-00233/2019-07</t>
  </si>
  <si>
    <t>"Zijin Bor Copper" doo (RTB Bor doo)</t>
  </si>
  <si>
    <t>Бор</t>
  </si>
  <si>
    <t>ул. Ђорђа Вајферта бр.29</t>
  </si>
  <si>
    <t>325-00-00305/2014-07</t>
  </si>
  <si>
    <t>28.03.2019.</t>
  </si>
  <si>
    <t>1,2,3,5. и 6.</t>
  </si>
  <si>
    <t>325-00-00544/2019-07</t>
  </si>
  <si>
    <t xml:space="preserve">10.05.2019. </t>
  </si>
  <si>
    <t>ЈКП „Белосавац”</t>
  </si>
  <si>
    <t>Жагубица</t>
  </si>
  <si>
    <t>Ул. Хомољска бр. 62</t>
  </si>
  <si>
    <t>07221061</t>
  </si>
  <si>
    <t>325-09-00211/2019-07</t>
  </si>
  <si>
    <t>24.05.2019.</t>
  </si>
  <si>
    <t>Маrko Trans Cargo doo</t>
  </si>
  <si>
    <t>Ул.Саве Ковачевића бр.бб</t>
  </si>
  <si>
    <t>325-00-228/2020-07</t>
  </si>
  <si>
    <t xml:space="preserve">20.03. 2020. </t>
  </si>
  <si>
    <t>Ерозија Тимок доо</t>
  </si>
  <si>
    <t>Ул. Косте Рацина бр.16/1</t>
  </si>
  <si>
    <t>325-00-01432/2020-07</t>
  </si>
  <si>
    <t>31.12.2020.</t>
  </si>
  <si>
    <t>Хидро Тан  доо, огранак Полимље</t>
  </si>
  <si>
    <t>Прибој</t>
  </si>
  <si>
    <t>Ул.Вука Карађића бб</t>
  </si>
  <si>
    <t>325-00-01516/2020-07</t>
  </si>
  <si>
    <t>ВПД "Галовица" д.о.о.</t>
  </si>
  <si>
    <t>Земун Београд</t>
  </si>
  <si>
    <t>Земун-Београд</t>
  </si>
  <si>
    <t>07029136</t>
  </si>
  <si>
    <t>325-00-633/2022-07</t>
  </si>
  <si>
    <t>3.08.2022.</t>
  </si>
  <si>
    <t>Пренос лиценце са Друштва преносиоца на Друштво стицаоца</t>
  </si>
  <si>
    <t>Дунав-Тиса -Дунав ВПД "Северна Бачка" д.о.о.</t>
  </si>
  <si>
    <t>Ул. Трг цара Јована Ненада бр. 2/I</t>
  </si>
  <si>
    <t>08041172</t>
  </si>
  <si>
    <t>325-00-631/2022-07</t>
  </si>
  <si>
    <t>ВПД "Средњи Банат" д.о.о.</t>
  </si>
  <si>
    <t>Ул. Слободана Бурсаћа бр. 1А</t>
  </si>
  <si>
    <t>08041245</t>
  </si>
  <si>
    <t>325-00-658/2022-07</t>
  </si>
  <si>
    <t>ВД "Тамиш Дунав" д.о.о.</t>
  </si>
  <si>
    <t>Ул. Вука Караџића бр. 2Б</t>
  </si>
  <si>
    <t>325-00-671/2022-07</t>
  </si>
  <si>
    <t>5.8.2022</t>
  </si>
  <si>
    <t>320-00-7448/2022-07</t>
  </si>
  <si>
    <t>10.8.2022</t>
  </si>
  <si>
    <t>320-00-7447/2022-07</t>
  </si>
  <si>
    <t>11.8.2022</t>
  </si>
  <si>
    <t>ДПУ "Транскоп експорт-импорт" д.о.о.</t>
  </si>
  <si>
    <t>Параћин</t>
  </si>
  <si>
    <t>ул. Шумадијскабр. 138</t>
  </si>
  <si>
    <t>2361/4291</t>
  </si>
  <si>
    <t>325-00-972/2022-07</t>
  </si>
  <si>
    <t>7.12.2022</t>
  </si>
  <si>
    <t>ВДП "Ерозија"  д.о.о.</t>
  </si>
  <si>
    <t>ул. Ген. Милојка Лешјанина број 12</t>
  </si>
  <si>
    <t>07173270</t>
  </si>
  <si>
    <t>325-00-01082/2022-07</t>
  </si>
  <si>
    <t>23.1.2023</t>
  </si>
  <si>
    <t>ВДО "Moрава" д.o.o.</t>
  </si>
  <si>
    <t>ул. Љубићска број 8</t>
  </si>
  <si>
    <t>325-00-69/2023-07</t>
  </si>
  <si>
    <t>27.1.2023</t>
  </si>
  <si>
    <t>„Ерозија“ ад Ваљево</t>
  </si>
  <si>
    <t xml:space="preserve"> ул. Поп Лукина број 8</t>
  </si>
  <si>
    <t>325-00-88/2023-07</t>
  </si>
  <si>
    <t>1.2.2023.</t>
  </si>
  <si>
    <t>„ЦД ХИС“ д.о.о. Ниш</t>
  </si>
  <si>
    <t>Насеље Милка Протић, Ул. Прва бр. 17</t>
  </si>
  <si>
    <t>325-00-00201/2023-07</t>
  </si>
  <si>
    <t>27.3.2023.</t>
  </si>
  <si>
    <t>ВП  ''Ћуприја'' д.о.о.</t>
  </si>
  <si>
    <t xml:space="preserve"> Ћуприја</t>
  </si>
  <si>
    <t>Ул. Цара Лазара број 109</t>
  </si>
  <si>
    <t>325-00-00169/2023-07</t>
  </si>
  <si>
    <t>5. 04.2023.</t>
  </si>
  <si>
    <t>1, 2, 3, 4, 5. и 6.</t>
  </si>
  <si>
    <t xml:space="preserve">ВПД „Средњи Банат“ д.о.о. </t>
  </si>
  <si>
    <t>325-00-171/2023-07</t>
  </si>
  <si>
    <t>10. 04.2023</t>
  </si>
  <si>
    <t>ВПД ДТД „Северна Бачкаˮ д.о.о. Суботица</t>
  </si>
  <si>
    <t>ул. Трг цара Јована Ненада број 2/I</t>
  </si>
  <si>
    <t>325-00-182/2023-07</t>
  </si>
  <si>
    <t>19.4.2023.</t>
  </si>
  <si>
    <t>ВПД ДТД „Северна Бачкаˮ д.о.о. Суботица, јединица у саставу "Западна Бачка"</t>
  </si>
  <si>
    <t>325-00-238/2023-08</t>
  </si>
  <si>
    <t>ВД „Смедерево“ д.о.о. Смедерево</t>
  </si>
  <si>
    <t>ул. Бранка Радичевића бр.1</t>
  </si>
  <si>
    <t>325-00-139/2023-07</t>
  </si>
  <si>
    <t>ВД ''Сибница'' д.о.о. Београд</t>
  </si>
  <si>
    <t>325-00-260/2023-07</t>
  </si>
  <si>
    <t>10.5.2023.</t>
  </si>
  <si>
    <t>Предузеће за хиодроградњу, нискоградњу и високоградњу ''ХСВ'' ДОО Власотинце</t>
  </si>
  <si>
    <t>325-00-00280/2023-07</t>
  </si>
  <si>
    <t>8.5.2023.</t>
  </si>
  <si>
    <t>Водопривредно друштво „Шајкашка” друштво са ограниченом одговорношћу Нови Сад</t>
  </si>
  <si>
    <t>ул. Београдски кеј бр.7</t>
  </si>
  <si>
    <t>08041202</t>
  </si>
  <si>
    <t xml:space="preserve">325-00-312/2023-07  </t>
  </si>
  <si>
    <t>30. мај 2023.</t>
  </si>
  <si>
    <t>ВП „Галовица“ друштво са ограниченом одговорношћу Београд - Земун, јединица у саставу водна јединица „Босут - Сремска Митровица”</t>
  </si>
  <si>
    <t>Београд - Земун</t>
  </si>
  <si>
    <t>ул. Авијатичарски трг број 10</t>
  </si>
  <si>
    <t>325-00-329/2023-07</t>
  </si>
  <si>
    <t>2.6.2023.</t>
  </si>
  <si>
    <t>ВП „Галовица“ друштво са ограниченом одговорношћу Београд - Земун</t>
  </si>
  <si>
    <t>325-00-330/2023-07</t>
  </si>
  <si>
    <t>Водопривредно друштво са ограниченом одговорношћу "Сента"</t>
  </si>
  <si>
    <t>ул. Спортска број 2А</t>
  </si>
  <si>
    <t>325-00-377/2023-07</t>
  </si>
  <si>
    <t>20.6.2023.</t>
  </si>
  <si>
    <t>Водопривредно привредно друштво Дунав-Тиса Дунав "Северна Бачка" д.о.о.</t>
  </si>
  <si>
    <t>ул. Трга цара Јована Ненада број 2/1</t>
  </si>
  <si>
    <t>325-00-419/2013-07</t>
  </si>
  <si>
    <t>26.6.2023.</t>
  </si>
  <si>
    <t>ул. Трг цара Јована Ненада бр. 2/I</t>
  </si>
  <si>
    <t>325-00-418/2013-07</t>
  </si>
  <si>
    <t>27.6.2023.</t>
  </si>
  <si>
    <t>325-00-465/2023-07</t>
  </si>
  <si>
    <t>9.8.2023</t>
  </si>
  <si>
    <t>ВПД „Сава“ д.о.о. Шабац</t>
  </si>
  <si>
    <t>Јанка Веселиновића број 29</t>
  </si>
  <si>
    <t>Друштво за водопривреду „Водопривредаˮ д.о.о. Пожаревац</t>
  </si>
  <si>
    <t>ул.Светосавска бр. 33</t>
  </si>
  <si>
    <t xml:space="preserve">000222702 2023 14843 001 000 325 003 </t>
  </si>
  <si>
    <t xml:space="preserve">2.10.2023. </t>
  </si>
  <si>
    <t xml:space="preserve">ВД ''Западна Морава'' доо Краљево </t>
  </si>
  <si>
    <t xml:space="preserve">Краљево </t>
  </si>
  <si>
    <t>ул. Трг Братства и јединства бр. 21</t>
  </si>
  <si>
    <t xml:space="preserve">Водопривредног друштва „Дунавˮ АД Бачка Паланка </t>
  </si>
  <si>
    <t xml:space="preserve">Бачка Паланка </t>
  </si>
  <si>
    <t>000268287 2023 14843 001 000 325 003</t>
  </si>
  <si>
    <t>8.11.2023.</t>
  </si>
  <si>
    <t xml:space="preserve">325-00-00585/2023-07 </t>
  </si>
  <si>
    <t>31.10.2023.</t>
  </si>
  <si>
    <t>000354098 2023 14843 001 005 325 003</t>
  </si>
  <si>
    <t xml:space="preserve"> Смедеревска Паланка</t>
  </si>
  <si>
    <t>АД „Водопривредаˮ Смедеревска Паланка</t>
  </si>
  <si>
    <t>13.11.2023.</t>
  </si>
  <si>
    <t>20.11.2023.</t>
  </si>
  <si>
    <t>ул. 1. Октобар бр. 83</t>
  </si>
  <si>
    <t>ВД „Ушћеˮ д.о.о. Бела Црква</t>
  </si>
  <si>
    <t>000344801 2023 14843 001 005 325 003</t>
  </si>
  <si>
    <t>000032352 2024 14843 001 005 325 003</t>
  </si>
  <si>
    <t>26.1.2024.</t>
  </si>
  <si>
    <t>000048754 2024 14843 001 005 325 003</t>
  </si>
  <si>
    <t xml:space="preserve">Водопривредног друштва „Галовица“ д.о.о.  Београд - Земун, јединицa у саставу „Шидина-Шид”, адреса Ђуре Јакшића бб, Шид </t>
  </si>
  <si>
    <t>Водопривредног друштво „Југокоп-Подрињеˮ д.о.о. Шабац</t>
  </si>
  <si>
    <t>ЈКП „Водовод“ Лесковац</t>
  </si>
  <si>
    <t>Лесковац</t>
  </si>
  <si>
    <t>000119883 2024 14843 001 005 325 011</t>
  </si>
  <si>
    <t>6.2.2024.</t>
  </si>
  <si>
    <t>ул. Јанка Веселиновића бр. 29</t>
  </si>
  <si>
    <t>ул. Пана Ђукића бр. 14</t>
  </si>
  <si>
    <t>ул. Променада бр. 13</t>
  </si>
  <si>
    <t>ВПД „Регулацијеˮ д.о.о. Сремска Митровица</t>
  </si>
  <si>
    <t>000179124 2024 14843 001 005 325 003</t>
  </si>
  <si>
    <t>25.3.2024.</t>
  </si>
  <si>
    <t>000408229 2024 14843 001 005 325 013</t>
  </si>
  <si>
    <t>ВПД Дунав-Тиса-Дунав „Северна Бачкаˮ д.о.о. Суботица,  јединици у саставу „Сомбор“ ул. Апатински пут бб, Сомбор</t>
  </si>
  <si>
    <t>ул. Светозара Ћоровића број 15</t>
  </si>
  <si>
    <t>ЈВП „Београдводе“, Београд</t>
  </si>
  <si>
    <t>001127593 2024 14843 000 000 325 030</t>
  </si>
  <si>
    <t>1.4.2024.</t>
  </si>
  <si>
    <t>001137185 2024 14843 000 000 325 028</t>
  </si>
  <si>
    <t>ВП „Галовица“ доо Београд - Земун, јединица у саставу  „Босут - Сремска Митровица”</t>
  </si>
  <si>
    <t>15.4.2024.</t>
  </si>
  <si>
    <t>001083811 2024 14843 001 005 325 030</t>
  </si>
  <si>
    <t>ул. Хомољска бр.62</t>
  </si>
  <si>
    <t>ЈКП „Белосавацˮ Жагубица</t>
  </si>
  <si>
    <t>ул. Вашариште бб</t>
  </si>
  <si>
    <t>000820822 2024 14843 001 005 325 003</t>
  </si>
  <si>
    <t>22.4.2024.</t>
  </si>
  <si>
    <t>ВПД „Тамиш Дунав“ доо, Панчево</t>
  </si>
  <si>
    <t>24.4.2024. године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</si>
</sst>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dotted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justify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7" xfId="57" applyFont="1" applyBorder="1" applyAlignment="1">
      <alignment horizontal="center" vertical="center" wrapText="1"/>
      <protection/>
    </xf>
    <xf numFmtId="0" fontId="6" fillId="0" borderId="17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wrapText="1"/>
    </xf>
    <xf numFmtId="0" fontId="6" fillId="0" borderId="17" xfId="57" applyFont="1" applyBorder="1" applyAlignment="1">
      <alignment horizontal="center" vertical="center"/>
      <protection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2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="80" zoomScaleNormal="80" workbookViewId="0" topLeftCell="A1">
      <pane xSplit="1" ySplit="10" topLeftCell="D1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" sqref="E2"/>
    </sheetView>
  </sheetViews>
  <sheetFormatPr defaultColWidth="9.140625" defaultRowHeight="12.75"/>
  <cols>
    <col min="1" max="1" width="8.00390625" style="4" customWidth="1"/>
    <col min="2" max="2" width="42.140625" style="4" customWidth="1"/>
    <col min="3" max="3" width="21.57421875" style="4" bestFit="1" customWidth="1"/>
    <col min="4" max="4" width="33.140625" style="4" customWidth="1"/>
    <col min="5" max="5" width="21.57421875" style="4" bestFit="1" customWidth="1"/>
    <col min="6" max="7" width="14.28125" style="4" customWidth="1"/>
    <col min="8" max="8" width="14.57421875" style="4" customWidth="1"/>
    <col min="9" max="9" width="41.00390625" style="4" customWidth="1"/>
    <col min="10" max="10" width="17.421875" style="4" customWidth="1"/>
    <col min="11" max="11" width="15.7109375" style="4" customWidth="1"/>
    <col min="12" max="12" width="16.8515625" style="4" customWidth="1"/>
    <col min="13" max="13" width="18.8515625" style="4" customWidth="1"/>
    <col min="14" max="14" width="12.7109375" style="4" customWidth="1"/>
    <col min="15" max="16384" width="9.140625" style="4" customWidth="1"/>
  </cols>
  <sheetData>
    <row r="1" ht="15">
      <c r="J1" s="17" t="s">
        <v>0</v>
      </c>
    </row>
    <row r="2" ht="15">
      <c r="J2" s="17" t="s">
        <v>1</v>
      </c>
    </row>
    <row r="3" ht="15">
      <c r="J3" s="17" t="s">
        <v>2</v>
      </c>
    </row>
    <row r="4" ht="15">
      <c r="J4" s="17" t="s">
        <v>3</v>
      </c>
    </row>
    <row r="5" ht="15">
      <c r="J5" s="17" t="s">
        <v>4</v>
      </c>
    </row>
    <row r="6" ht="15">
      <c r="J6" s="17" t="s">
        <v>5</v>
      </c>
    </row>
    <row r="7" ht="15">
      <c r="J7" s="17" t="s">
        <v>6</v>
      </c>
    </row>
    <row r="8" spans="1:13" ht="16.5" customHeight="1">
      <c r="A8" s="73" t="s">
        <v>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4" t="s">
        <v>500</v>
      </c>
    </row>
    <row r="9" spans="1:14" s="1" customFormat="1" ht="42.75">
      <c r="A9" s="5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18" t="s">
        <v>20</v>
      </c>
      <c r="N9" s="19"/>
    </row>
    <row r="10" spans="1:13" ht="15">
      <c r="A10" s="7">
        <v>1</v>
      </c>
      <c r="B10" s="8">
        <f>1+A10</f>
        <v>2</v>
      </c>
      <c r="C10" s="8">
        <f aca="true" t="shared" si="0" ref="C10:M10">1+B10</f>
        <v>3</v>
      </c>
      <c r="D10" s="8">
        <f t="shared" si="0"/>
        <v>4</v>
      </c>
      <c r="E10" s="8">
        <f t="shared" si="0"/>
        <v>5</v>
      </c>
      <c r="F10" s="8">
        <f t="shared" si="0"/>
        <v>6</v>
      </c>
      <c r="G10" s="8">
        <f t="shared" si="0"/>
        <v>7</v>
      </c>
      <c r="H10" s="8">
        <f t="shared" si="0"/>
        <v>8</v>
      </c>
      <c r="I10" s="8">
        <f t="shared" si="0"/>
        <v>9</v>
      </c>
      <c r="J10" s="8">
        <f t="shared" si="0"/>
        <v>10</v>
      </c>
      <c r="K10" s="8">
        <f t="shared" si="0"/>
        <v>11</v>
      </c>
      <c r="L10" s="8">
        <f t="shared" si="0"/>
        <v>12</v>
      </c>
      <c r="M10" s="20">
        <f t="shared" si="0"/>
        <v>13</v>
      </c>
    </row>
    <row r="11" spans="1:13" ht="15">
      <c r="A11" s="9">
        <v>1</v>
      </c>
      <c r="B11" s="10" t="s">
        <v>21</v>
      </c>
      <c r="C11" s="10" t="s">
        <v>22</v>
      </c>
      <c r="D11" s="10" t="s">
        <v>23</v>
      </c>
      <c r="E11" s="10" t="s">
        <v>22</v>
      </c>
      <c r="F11" s="10">
        <v>4291</v>
      </c>
      <c r="G11" s="10">
        <v>8041261</v>
      </c>
      <c r="H11" s="10">
        <v>101050481</v>
      </c>
      <c r="I11" s="10" t="s">
        <v>24</v>
      </c>
      <c r="J11" s="10" t="s">
        <v>25</v>
      </c>
      <c r="K11" s="10" t="s">
        <v>26</v>
      </c>
      <c r="L11" s="10"/>
      <c r="M11" s="21"/>
    </row>
    <row r="12" spans="1:13" ht="15">
      <c r="A12" s="11">
        <f>A11+1</f>
        <v>2</v>
      </c>
      <c r="B12" s="12" t="s">
        <v>27</v>
      </c>
      <c r="C12" s="12" t="s">
        <v>28</v>
      </c>
      <c r="D12" s="12" t="s">
        <v>29</v>
      </c>
      <c r="E12" s="12" t="s">
        <v>28</v>
      </c>
      <c r="F12" s="12">
        <v>7112</v>
      </c>
      <c r="G12" s="12">
        <v>8147191</v>
      </c>
      <c r="H12" s="12">
        <v>101406378</v>
      </c>
      <c r="I12" s="12" t="s">
        <v>30</v>
      </c>
      <c r="J12" s="12" t="s">
        <v>31</v>
      </c>
      <c r="K12" s="12" t="s">
        <v>26</v>
      </c>
      <c r="L12" s="12"/>
      <c r="M12" s="22"/>
    </row>
    <row r="13" spans="1:13" ht="15">
      <c r="A13" s="11">
        <f aca="true" t="shared" si="1" ref="A13:A76">A12+1</f>
        <v>3</v>
      </c>
      <c r="B13" s="12" t="s">
        <v>32</v>
      </c>
      <c r="C13" s="12" t="s">
        <v>33</v>
      </c>
      <c r="D13" s="12" t="s">
        <v>34</v>
      </c>
      <c r="E13" s="12" t="s">
        <v>33</v>
      </c>
      <c r="F13" s="13">
        <v>4291</v>
      </c>
      <c r="G13" s="12">
        <v>71732270</v>
      </c>
      <c r="H13" s="12">
        <v>100615758</v>
      </c>
      <c r="I13" s="12" t="s">
        <v>35</v>
      </c>
      <c r="J13" s="12" t="s">
        <v>36</v>
      </c>
      <c r="K13" s="12" t="s">
        <v>26</v>
      </c>
      <c r="L13" s="12"/>
      <c r="M13" s="22"/>
    </row>
    <row r="14" spans="1:13" ht="15">
      <c r="A14" s="11">
        <f t="shared" si="1"/>
        <v>4</v>
      </c>
      <c r="B14" s="12" t="s">
        <v>37</v>
      </c>
      <c r="C14" s="12" t="s">
        <v>33</v>
      </c>
      <c r="D14" s="12" t="s">
        <v>38</v>
      </c>
      <c r="E14" s="12" t="s">
        <v>33</v>
      </c>
      <c r="F14" s="13">
        <v>4291</v>
      </c>
      <c r="G14" s="12">
        <v>7173253</v>
      </c>
      <c r="H14" s="12">
        <v>100401557</v>
      </c>
      <c r="I14" s="12" t="s">
        <v>39</v>
      </c>
      <c r="J14" s="12" t="s">
        <v>40</v>
      </c>
      <c r="K14" s="12" t="s">
        <v>26</v>
      </c>
      <c r="L14" s="12"/>
      <c r="M14" s="22"/>
    </row>
    <row r="15" spans="1:13" ht="15">
      <c r="A15" s="11">
        <f t="shared" si="1"/>
        <v>5</v>
      </c>
      <c r="B15" s="12" t="s">
        <v>41</v>
      </c>
      <c r="C15" s="12" t="s">
        <v>42</v>
      </c>
      <c r="D15" s="12" t="s">
        <v>43</v>
      </c>
      <c r="E15" s="12" t="s">
        <v>42</v>
      </c>
      <c r="F15" s="12">
        <v>4291</v>
      </c>
      <c r="G15" s="12">
        <v>7167539</v>
      </c>
      <c r="H15" s="12">
        <v>101299730</v>
      </c>
      <c r="I15" s="12" t="s">
        <v>44</v>
      </c>
      <c r="J15" s="12" t="s">
        <v>45</v>
      </c>
      <c r="K15" s="12" t="s">
        <v>26</v>
      </c>
      <c r="L15" s="12"/>
      <c r="M15" s="22"/>
    </row>
    <row r="16" spans="1:13" ht="15">
      <c r="A16" s="11">
        <f t="shared" si="1"/>
        <v>6</v>
      </c>
      <c r="B16" s="12" t="s">
        <v>46</v>
      </c>
      <c r="C16" s="12" t="s">
        <v>33</v>
      </c>
      <c r="D16" s="12" t="s">
        <v>47</v>
      </c>
      <c r="E16" s="12" t="s">
        <v>33</v>
      </c>
      <c r="F16" s="12">
        <v>4291</v>
      </c>
      <c r="G16" s="12">
        <v>20768070</v>
      </c>
      <c r="H16" s="12">
        <v>107172914</v>
      </c>
      <c r="I16" s="12" t="s">
        <v>48</v>
      </c>
      <c r="J16" s="12" t="s">
        <v>49</v>
      </c>
      <c r="K16" s="12" t="s">
        <v>26</v>
      </c>
      <c r="L16" s="12"/>
      <c r="M16" s="22"/>
    </row>
    <row r="17" spans="1:13" ht="15">
      <c r="A17" s="11">
        <f t="shared" si="1"/>
        <v>7</v>
      </c>
      <c r="B17" s="12" t="s">
        <v>50</v>
      </c>
      <c r="C17" s="12" t="s">
        <v>51</v>
      </c>
      <c r="D17" s="12" t="s">
        <v>52</v>
      </c>
      <c r="E17" s="12" t="s">
        <v>51</v>
      </c>
      <c r="F17" s="12">
        <v>4291</v>
      </c>
      <c r="G17" s="12">
        <v>7188986</v>
      </c>
      <c r="H17" s="12">
        <v>100069302</v>
      </c>
      <c r="I17" s="12" t="s">
        <v>53</v>
      </c>
      <c r="J17" s="12" t="s">
        <v>54</v>
      </c>
      <c r="K17" s="12" t="s">
        <v>26</v>
      </c>
      <c r="L17" s="12"/>
      <c r="M17" s="22"/>
    </row>
    <row r="18" spans="1:13" ht="15">
      <c r="A18" s="11">
        <f t="shared" si="1"/>
        <v>8</v>
      </c>
      <c r="B18" s="12" t="s">
        <v>55</v>
      </c>
      <c r="C18" s="12" t="s">
        <v>56</v>
      </c>
      <c r="D18" s="12" t="s">
        <v>57</v>
      </c>
      <c r="E18" s="12" t="s">
        <v>56</v>
      </c>
      <c r="F18" s="12">
        <v>4291</v>
      </c>
      <c r="G18" s="12">
        <v>7166591</v>
      </c>
      <c r="H18" s="12">
        <v>101369470</v>
      </c>
      <c r="I18" s="12" t="s">
        <v>58</v>
      </c>
      <c r="J18" s="12" t="s">
        <v>59</v>
      </c>
      <c r="K18" s="12" t="s">
        <v>26</v>
      </c>
      <c r="L18" s="12"/>
      <c r="M18" s="22"/>
    </row>
    <row r="19" spans="1:13" ht="15">
      <c r="A19" s="11">
        <f t="shared" si="1"/>
        <v>9</v>
      </c>
      <c r="B19" s="12" t="s">
        <v>60</v>
      </c>
      <c r="C19" s="12" t="s">
        <v>61</v>
      </c>
      <c r="D19" s="12" t="s">
        <v>62</v>
      </c>
      <c r="E19" s="12" t="s">
        <v>61</v>
      </c>
      <c r="F19" s="12">
        <v>4291</v>
      </c>
      <c r="G19" s="12">
        <v>8041172</v>
      </c>
      <c r="H19" s="12">
        <v>10095905</v>
      </c>
      <c r="I19" s="12" t="s">
        <v>63</v>
      </c>
      <c r="J19" s="12" t="s">
        <v>64</v>
      </c>
      <c r="K19" s="12" t="s">
        <v>26</v>
      </c>
      <c r="L19" s="12"/>
      <c r="M19" s="22"/>
    </row>
    <row r="20" spans="1:13" ht="15">
      <c r="A20" s="11">
        <f t="shared" si="1"/>
        <v>10</v>
      </c>
      <c r="B20" s="12" t="s">
        <v>65</v>
      </c>
      <c r="C20" s="12" t="s">
        <v>66</v>
      </c>
      <c r="D20" s="12" t="s">
        <v>67</v>
      </c>
      <c r="E20" s="12" t="s">
        <v>66</v>
      </c>
      <c r="F20" s="12">
        <v>4291</v>
      </c>
      <c r="G20" s="12">
        <v>8041253</v>
      </c>
      <c r="H20" s="12">
        <v>10070251</v>
      </c>
      <c r="I20" s="12" t="s">
        <v>68</v>
      </c>
      <c r="J20" s="12" t="s">
        <v>69</v>
      </c>
      <c r="K20" s="12" t="s">
        <v>26</v>
      </c>
      <c r="L20" s="12"/>
      <c r="M20" s="22"/>
    </row>
    <row r="21" spans="1:13" ht="15">
      <c r="A21" s="11">
        <f t="shared" si="1"/>
        <v>11</v>
      </c>
      <c r="B21" s="12" t="s">
        <v>70</v>
      </c>
      <c r="C21" s="12" t="s">
        <v>71</v>
      </c>
      <c r="D21" s="12" t="s">
        <v>72</v>
      </c>
      <c r="E21" s="12" t="s">
        <v>71</v>
      </c>
      <c r="F21" s="12">
        <v>4291</v>
      </c>
      <c r="G21" s="12">
        <v>7198515</v>
      </c>
      <c r="H21" s="12">
        <v>100359241</v>
      </c>
      <c r="I21" s="12" t="s">
        <v>73</v>
      </c>
      <c r="J21" s="12" t="s">
        <v>74</v>
      </c>
      <c r="K21" s="12" t="s">
        <v>26</v>
      </c>
      <c r="L21" s="12"/>
      <c r="M21" s="22"/>
    </row>
    <row r="22" spans="1:13" ht="15">
      <c r="A22" s="11">
        <f t="shared" si="1"/>
        <v>12</v>
      </c>
      <c r="B22" s="12" t="s">
        <v>75</v>
      </c>
      <c r="C22" s="12" t="s">
        <v>76</v>
      </c>
      <c r="D22" s="12" t="s">
        <v>77</v>
      </c>
      <c r="E22" s="12" t="s">
        <v>76</v>
      </c>
      <c r="F22" s="12">
        <v>4291</v>
      </c>
      <c r="G22" s="12">
        <v>7270224</v>
      </c>
      <c r="H22" s="12"/>
      <c r="I22" s="12" t="s">
        <v>78</v>
      </c>
      <c r="J22" s="12" t="s">
        <v>79</v>
      </c>
      <c r="K22" s="12" t="s">
        <v>26</v>
      </c>
      <c r="L22" s="12"/>
      <c r="M22" s="22"/>
    </row>
    <row r="23" spans="1:13" ht="15">
      <c r="A23" s="11">
        <f t="shared" si="1"/>
        <v>13</v>
      </c>
      <c r="B23" s="12" t="s">
        <v>80</v>
      </c>
      <c r="C23" s="12" t="s">
        <v>81</v>
      </c>
      <c r="D23" s="12" t="s">
        <v>82</v>
      </c>
      <c r="E23" s="12" t="s">
        <v>81</v>
      </c>
      <c r="F23" s="12">
        <v>4291</v>
      </c>
      <c r="G23" s="12">
        <v>8041164</v>
      </c>
      <c r="H23" s="12">
        <v>100613161</v>
      </c>
      <c r="I23" s="12" t="s">
        <v>83</v>
      </c>
      <c r="J23" s="12" t="s">
        <v>84</v>
      </c>
      <c r="K23" s="12" t="s">
        <v>26</v>
      </c>
      <c r="L23" s="12"/>
      <c r="M23" s="22"/>
    </row>
    <row r="24" spans="1:13" ht="15">
      <c r="A24" s="11">
        <f t="shared" si="1"/>
        <v>14</v>
      </c>
      <c r="B24" s="12" t="s">
        <v>85</v>
      </c>
      <c r="C24" s="12" t="s">
        <v>86</v>
      </c>
      <c r="D24" s="12" t="s">
        <v>87</v>
      </c>
      <c r="E24" s="12" t="s">
        <v>86</v>
      </c>
      <c r="F24" s="12">
        <v>4211</v>
      </c>
      <c r="G24" s="12">
        <v>20234407</v>
      </c>
      <c r="H24" s="12">
        <v>104782427</v>
      </c>
      <c r="I24" s="12" t="s">
        <v>88</v>
      </c>
      <c r="J24" s="12" t="s">
        <v>89</v>
      </c>
      <c r="K24" s="12" t="s">
        <v>90</v>
      </c>
      <c r="L24" s="12"/>
      <c r="M24" s="22"/>
    </row>
    <row r="25" spans="1:13" ht="15">
      <c r="A25" s="11">
        <f t="shared" si="1"/>
        <v>15</v>
      </c>
      <c r="B25" s="12" t="s">
        <v>91</v>
      </c>
      <c r="C25" s="12" t="s">
        <v>92</v>
      </c>
      <c r="D25" s="12" t="s">
        <v>93</v>
      </c>
      <c r="E25" s="12" t="s">
        <v>92</v>
      </c>
      <c r="F25" s="12">
        <v>4291</v>
      </c>
      <c r="G25" s="12">
        <v>7042965</v>
      </c>
      <c r="H25" s="12">
        <v>100251984</v>
      </c>
      <c r="I25" s="12" t="s">
        <v>94</v>
      </c>
      <c r="J25" s="12" t="s">
        <v>95</v>
      </c>
      <c r="K25" s="12" t="s">
        <v>26</v>
      </c>
      <c r="L25" s="12"/>
      <c r="M25" s="22"/>
    </row>
    <row r="26" spans="1:13" ht="15">
      <c r="A26" s="11">
        <f t="shared" si="1"/>
        <v>16</v>
      </c>
      <c r="B26" s="12" t="s">
        <v>96</v>
      </c>
      <c r="C26" s="12" t="s">
        <v>97</v>
      </c>
      <c r="D26" s="12" t="s">
        <v>98</v>
      </c>
      <c r="E26" s="12" t="s">
        <v>92</v>
      </c>
      <c r="F26" s="12">
        <v>4291</v>
      </c>
      <c r="G26" s="12">
        <v>7029136</v>
      </c>
      <c r="H26" s="12">
        <v>100204118</v>
      </c>
      <c r="I26" s="12" t="s">
        <v>99</v>
      </c>
      <c r="J26" s="12" t="s">
        <v>100</v>
      </c>
      <c r="K26" s="12" t="s">
        <v>26</v>
      </c>
      <c r="L26" s="12"/>
      <c r="M26" s="22"/>
    </row>
    <row r="27" spans="1:13" ht="15">
      <c r="A27" s="11">
        <f t="shared" si="1"/>
        <v>17</v>
      </c>
      <c r="B27" s="12" t="s">
        <v>101</v>
      </c>
      <c r="C27" s="12" t="s">
        <v>102</v>
      </c>
      <c r="D27" s="12" t="s">
        <v>103</v>
      </c>
      <c r="E27" s="12" t="s">
        <v>102</v>
      </c>
      <c r="F27" s="12">
        <v>4291</v>
      </c>
      <c r="G27" s="12">
        <v>8039615</v>
      </c>
      <c r="H27" s="12">
        <v>100796470</v>
      </c>
      <c r="I27" s="12" t="s">
        <v>104</v>
      </c>
      <c r="J27" s="12" t="s">
        <v>105</v>
      </c>
      <c r="K27" s="12" t="s">
        <v>26</v>
      </c>
      <c r="L27" s="12"/>
      <c r="M27" s="22"/>
    </row>
    <row r="28" spans="1:13" ht="15">
      <c r="A28" s="11">
        <f t="shared" si="1"/>
        <v>18</v>
      </c>
      <c r="B28" s="12" t="s">
        <v>106</v>
      </c>
      <c r="C28" s="12" t="s">
        <v>107</v>
      </c>
      <c r="D28" s="12" t="s">
        <v>108</v>
      </c>
      <c r="E28" s="12" t="s">
        <v>107</v>
      </c>
      <c r="F28" s="12">
        <v>4291</v>
      </c>
      <c r="G28" s="12">
        <v>8041202</v>
      </c>
      <c r="H28" s="12">
        <v>100726750</v>
      </c>
      <c r="I28" s="12" t="s">
        <v>109</v>
      </c>
      <c r="J28" s="12" t="s">
        <v>110</v>
      </c>
      <c r="K28" s="12" t="s">
        <v>26</v>
      </c>
      <c r="L28" s="12"/>
      <c r="M28" s="22"/>
    </row>
    <row r="29" spans="1:13" ht="15">
      <c r="A29" s="11">
        <f t="shared" si="1"/>
        <v>19</v>
      </c>
      <c r="B29" s="12" t="s">
        <v>111</v>
      </c>
      <c r="C29" s="12" t="s">
        <v>112</v>
      </c>
      <c r="D29" s="12" t="s">
        <v>113</v>
      </c>
      <c r="E29" s="12" t="s">
        <v>112</v>
      </c>
      <c r="F29" s="12">
        <v>4291</v>
      </c>
      <c r="G29" s="12">
        <v>8041199</v>
      </c>
      <c r="H29" s="12">
        <v>101099261</v>
      </c>
      <c r="I29" s="12" t="s">
        <v>114</v>
      </c>
      <c r="J29" s="12" t="s">
        <v>115</v>
      </c>
      <c r="K29" s="12" t="s">
        <v>26</v>
      </c>
      <c r="L29" s="12"/>
      <c r="M29" s="22"/>
    </row>
    <row r="30" spans="1:13" ht="15">
      <c r="A30" s="11">
        <f t="shared" si="1"/>
        <v>20</v>
      </c>
      <c r="B30" s="12" t="s">
        <v>116</v>
      </c>
      <c r="C30" s="12" t="s">
        <v>117</v>
      </c>
      <c r="D30" s="12" t="s">
        <v>118</v>
      </c>
      <c r="E30" s="12" t="s">
        <v>117</v>
      </c>
      <c r="F30" s="12">
        <v>4291</v>
      </c>
      <c r="G30" s="12">
        <v>8041229</v>
      </c>
      <c r="H30" s="12">
        <v>100635823</v>
      </c>
      <c r="I30" s="12" t="s">
        <v>119</v>
      </c>
      <c r="J30" s="12" t="s">
        <v>120</v>
      </c>
      <c r="K30" s="12" t="s">
        <v>26</v>
      </c>
      <c r="L30" s="12"/>
      <c r="M30" s="22"/>
    </row>
    <row r="31" spans="1:13" ht="15">
      <c r="A31" s="11">
        <f t="shared" si="1"/>
        <v>21</v>
      </c>
      <c r="B31" s="12" t="s">
        <v>121</v>
      </c>
      <c r="C31" s="12" t="s">
        <v>122</v>
      </c>
      <c r="D31" s="12" t="s">
        <v>123</v>
      </c>
      <c r="E31" s="12" t="s">
        <v>122</v>
      </c>
      <c r="F31" s="12">
        <v>4291</v>
      </c>
      <c r="G31" s="12">
        <v>8041156</v>
      </c>
      <c r="H31" s="12">
        <v>100434413</v>
      </c>
      <c r="I31" s="12" t="s">
        <v>124</v>
      </c>
      <c r="J31" s="12" t="s">
        <v>125</v>
      </c>
      <c r="K31" s="12" t="s">
        <v>26</v>
      </c>
      <c r="L31" s="12"/>
      <c r="M31" s="22"/>
    </row>
    <row r="32" spans="1:13" ht="15">
      <c r="A32" s="11">
        <f t="shared" si="1"/>
        <v>22</v>
      </c>
      <c r="B32" s="12" t="s">
        <v>126</v>
      </c>
      <c r="C32" s="12" t="s">
        <v>127</v>
      </c>
      <c r="D32" s="12" t="s">
        <v>128</v>
      </c>
      <c r="E32" s="12" t="s">
        <v>127</v>
      </c>
      <c r="F32" s="12">
        <v>4291</v>
      </c>
      <c r="G32" s="12">
        <v>8041245</v>
      </c>
      <c r="H32" s="12">
        <v>101162585</v>
      </c>
      <c r="I32" s="12" t="s">
        <v>129</v>
      </c>
      <c r="J32" s="12" t="s">
        <v>130</v>
      </c>
      <c r="K32" s="12" t="s">
        <v>26</v>
      </c>
      <c r="L32" s="12"/>
      <c r="M32" s="22"/>
    </row>
    <row r="33" spans="1:13" ht="15">
      <c r="A33" s="11">
        <f t="shared" si="1"/>
        <v>23</v>
      </c>
      <c r="B33" s="12" t="s">
        <v>131</v>
      </c>
      <c r="C33" s="12" t="s">
        <v>132</v>
      </c>
      <c r="D33" s="12" t="s">
        <v>133</v>
      </c>
      <c r="E33" s="12" t="s">
        <v>132</v>
      </c>
      <c r="F33" s="12">
        <v>4291</v>
      </c>
      <c r="G33" s="12">
        <v>7198230</v>
      </c>
      <c r="H33" s="12">
        <v>101401322</v>
      </c>
      <c r="I33" s="12" t="s">
        <v>134</v>
      </c>
      <c r="J33" s="12" t="s">
        <v>135</v>
      </c>
      <c r="K33" s="12" t="s">
        <v>26</v>
      </c>
      <c r="L33" s="12"/>
      <c r="M33" s="22"/>
    </row>
    <row r="34" spans="1:13" ht="15">
      <c r="A34" s="11">
        <f t="shared" si="1"/>
        <v>24</v>
      </c>
      <c r="B34" s="12" t="s">
        <v>131</v>
      </c>
      <c r="C34" s="12" t="s">
        <v>136</v>
      </c>
      <c r="D34" s="12" t="s">
        <v>137</v>
      </c>
      <c r="E34" s="12" t="s">
        <v>136</v>
      </c>
      <c r="F34" s="12">
        <v>4291</v>
      </c>
      <c r="G34" s="12">
        <v>7282087</v>
      </c>
      <c r="H34" s="12">
        <v>100442147</v>
      </c>
      <c r="I34" s="12" t="s">
        <v>138</v>
      </c>
      <c r="J34" s="12" t="s">
        <v>139</v>
      </c>
      <c r="K34" s="12" t="s">
        <v>26</v>
      </c>
      <c r="L34" s="12"/>
      <c r="M34" s="22"/>
    </row>
    <row r="35" spans="1:13" ht="15">
      <c r="A35" s="11">
        <f t="shared" si="1"/>
        <v>25</v>
      </c>
      <c r="B35" s="12" t="s">
        <v>140</v>
      </c>
      <c r="C35" s="12" t="s">
        <v>141</v>
      </c>
      <c r="D35" s="12" t="s">
        <v>142</v>
      </c>
      <c r="E35" s="12" t="s">
        <v>141</v>
      </c>
      <c r="F35" s="12">
        <v>4291</v>
      </c>
      <c r="G35" s="12">
        <v>8125392</v>
      </c>
      <c r="H35" s="12">
        <v>100514712</v>
      </c>
      <c r="I35" s="12" t="s">
        <v>143</v>
      </c>
      <c r="J35" s="12" t="s">
        <v>144</v>
      </c>
      <c r="K35" s="12" t="s">
        <v>26</v>
      </c>
      <c r="L35" s="12"/>
      <c r="M35" s="22"/>
    </row>
    <row r="36" spans="1:13" ht="15">
      <c r="A36" s="11">
        <f t="shared" si="1"/>
        <v>26</v>
      </c>
      <c r="B36" s="12" t="s">
        <v>145</v>
      </c>
      <c r="C36" s="12" t="s">
        <v>146</v>
      </c>
      <c r="D36" s="12" t="s">
        <v>147</v>
      </c>
      <c r="E36" s="12" t="s">
        <v>146</v>
      </c>
      <c r="F36" s="12">
        <v>4291</v>
      </c>
      <c r="G36" s="12">
        <v>8039585</v>
      </c>
      <c r="H36" s="12">
        <v>100928906</v>
      </c>
      <c r="I36" s="12" t="s">
        <v>148</v>
      </c>
      <c r="J36" s="12" t="s">
        <v>144</v>
      </c>
      <c r="K36" s="12" t="s">
        <v>26</v>
      </c>
      <c r="L36" s="12"/>
      <c r="M36" s="22"/>
    </row>
    <row r="37" spans="1:13" ht="15">
      <c r="A37" s="11">
        <f t="shared" si="1"/>
        <v>27</v>
      </c>
      <c r="B37" s="12" t="s">
        <v>149</v>
      </c>
      <c r="C37" s="12" t="s">
        <v>102</v>
      </c>
      <c r="D37" s="12" t="s">
        <v>150</v>
      </c>
      <c r="E37" s="12" t="s">
        <v>102</v>
      </c>
      <c r="F37" s="12">
        <v>4291</v>
      </c>
      <c r="G37" s="12">
        <v>8039623</v>
      </c>
      <c r="H37" s="12">
        <v>100790325</v>
      </c>
      <c r="I37" s="12" t="s">
        <v>151</v>
      </c>
      <c r="J37" s="12" t="s">
        <v>152</v>
      </c>
      <c r="K37" s="12" t="s">
        <v>26</v>
      </c>
      <c r="L37" s="12"/>
      <c r="M37" s="22"/>
    </row>
    <row r="38" spans="1:13" ht="15">
      <c r="A38" s="11">
        <f t="shared" si="1"/>
        <v>28</v>
      </c>
      <c r="B38" s="12" t="s">
        <v>153</v>
      </c>
      <c r="C38" s="12" t="s">
        <v>154</v>
      </c>
      <c r="D38" s="12" t="s">
        <v>155</v>
      </c>
      <c r="E38" s="12" t="s">
        <v>154</v>
      </c>
      <c r="F38" s="12">
        <v>4291</v>
      </c>
      <c r="G38" s="12">
        <v>7154097</v>
      </c>
      <c r="H38" s="12">
        <v>101261215</v>
      </c>
      <c r="I38" s="12" t="s">
        <v>156</v>
      </c>
      <c r="J38" s="12" t="s">
        <v>157</v>
      </c>
      <c r="K38" s="12" t="s">
        <v>26</v>
      </c>
      <c r="L38" s="12"/>
      <c r="M38" s="22"/>
    </row>
    <row r="39" spans="1:13" ht="15">
      <c r="A39" s="11">
        <f t="shared" si="1"/>
        <v>29</v>
      </c>
      <c r="B39" s="12" t="s">
        <v>158</v>
      </c>
      <c r="C39" s="12" t="s">
        <v>159</v>
      </c>
      <c r="D39" s="12" t="s">
        <v>160</v>
      </c>
      <c r="E39" s="12" t="s">
        <v>159</v>
      </c>
      <c r="F39" s="12">
        <v>4291</v>
      </c>
      <c r="G39" s="12">
        <v>8760225</v>
      </c>
      <c r="H39" s="12">
        <v>101755354</v>
      </c>
      <c r="I39" s="12" t="s">
        <v>161</v>
      </c>
      <c r="J39" s="12" t="s">
        <v>162</v>
      </c>
      <c r="K39" s="12" t="s">
        <v>26</v>
      </c>
      <c r="L39" s="12"/>
      <c r="M39" s="22"/>
    </row>
    <row r="40" spans="1:13" ht="15">
      <c r="A40" s="11">
        <f t="shared" si="1"/>
        <v>30</v>
      </c>
      <c r="B40" s="12" t="s">
        <v>163</v>
      </c>
      <c r="C40" s="12" t="s">
        <v>164</v>
      </c>
      <c r="D40" s="12" t="s">
        <v>165</v>
      </c>
      <c r="E40" s="12" t="s">
        <v>166</v>
      </c>
      <c r="F40" s="12">
        <v>4291</v>
      </c>
      <c r="G40" s="12">
        <v>8674078</v>
      </c>
      <c r="H40" s="12">
        <v>100514712</v>
      </c>
      <c r="I40" s="12" t="s">
        <v>167</v>
      </c>
      <c r="J40" s="12" t="s">
        <v>162</v>
      </c>
      <c r="K40" s="12" t="s">
        <v>26</v>
      </c>
      <c r="L40" s="12"/>
      <c r="M40" s="22"/>
    </row>
    <row r="41" spans="1:13" ht="15">
      <c r="A41" s="11">
        <f t="shared" si="1"/>
        <v>31</v>
      </c>
      <c r="B41" s="12" t="s">
        <v>168</v>
      </c>
      <c r="C41" s="12" t="s">
        <v>169</v>
      </c>
      <c r="D41" s="12" t="s">
        <v>170</v>
      </c>
      <c r="E41" s="12" t="s">
        <v>169</v>
      </c>
      <c r="F41" s="12">
        <v>4322</v>
      </c>
      <c r="G41" s="12">
        <v>6786898</v>
      </c>
      <c r="H41" s="12">
        <v>101347710</v>
      </c>
      <c r="I41" s="12" t="s">
        <v>171</v>
      </c>
      <c r="J41" s="12" t="s">
        <v>172</v>
      </c>
      <c r="K41" s="12" t="s">
        <v>26</v>
      </c>
      <c r="L41" s="12"/>
      <c r="M41" s="22" t="s">
        <v>173</v>
      </c>
    </row>
    <row r="42" spans="1:13" ht="15">
      <c r="A42" s="11">
        <f t="shared" si="1"/>
        <v>32</v>
      </c>
      <c r="B42" s="12" t="s">
        <v>174</v>
      </c>
      <c r="C42" s="12" t="s">
        <v>175</v>
      </c>
      <c r="D42" s="12" t="s">
        <v>176</v>
      </c>
      <c r="E42" s="12" t="s">
        <v>175</v>
      </c>
      <c r="F42" s="12">
        <v>4291</v>
      </c>
      <c r="G42" s="12">
        <v>7127693</v>
      </c>
      <c r="H42" s="12">
        <v>100407342</v>
      </c>
      <c r="I42" s="12" t="s">
        <v>177</v>
      </c>
      <c r="J42" s="12" t="s">
        <v>178</v>
      </c>
      <c r="K42" s="12" t="s">
        <v>26</v>
      </c>
      <c r="L42" s="12"/>
      <c r="M42" s="22"/>
    </row>
    <row r="43" spans="1:13" ht="15">
      <c r="A43" s="11">
        <f t="shared" si="1"/>
        <v>33</v>
      </c>
      <c r="B43" s="12" t="s">
        <v>179</v>
      </c>
      <c r="C43" s="12" t="s">
        <v>180</v>
      </c>
      <c r="D43" s="12" t="s">
        <v>181</v>
      </c>
      <c r="E43" s="12" t="s">
        <v>182</v>
      </c>
      <c r="F43" s="12">
        <v>4291</v>
      </c>
      <c r="G43" s="12">
        <v>8148368</v>
      </c>
      <c r="H43" s="12">
        <v>101449695</v>
      </c>
      <c r="I43" s="12" t="s">
        <v>183</v>
      </c>
      <c r="J43" s="12" t="s">
        <v>184</v>
      </c>
      <c r="K43" s="12" t="s">
        <v>185</v>
      </c>
      <c r="L43" s="12"/>
      <c r="M43" s="22"/>
    </row>
    <row r="44" spans="1:13" ht="15">
      <c r="A44" s="11">
        <f t="shared" si="1"/>
        <v>34</v>
      </c>
      <c r="B44" s="12" t="s">
        <v>186</v>
      </c>
      <c r="C44" s="12" t="s">
        <v>187</v>
      </c>
      <c r="D44" s="12" t="s">
        <v>188</v>
      </c>
      <c r="E44" s="12" t="s">
        <v>187</v>
      </c>
      <c r="F44" s="12">
        <v>4291</v>
      </c>
      <c r="G44" s="12">
        <v>7169035</v>
      </c>
      <c r="H44" s="12">
        <v>101190194</v>
      </c>
      <c r="I44" s="12" t="s">
        <v>189</v>
      </c>
      <c r="J44" s="12" t="s">
        <v>184</v>
      </c>
      <c r="K44" s="12" t="s">
        <v>26</v>
      </c>
      <c r="L44" s="12"/>
      <c r="M44" s="22"/>
    </row>
    <row r="45" spans="1:13" ht="15">
      <c r="A45" s="11">
        <f t="shared" si="1"/>
        <v>35</v>
      </c>
      <c r="B45" s="12" t="s">
        <v>190</v>
      </c>
      <c r="C45" s="12" t="s">
        <v>76</v>
      </c>
      <c r="D45" s="12" t="s">
        <v>77</v>
      </c>
      <c r="E45" s="12" t="s">
        <v>76</v>
      </c>
      <c r="F45" s="12">
        <v>4291</v>
      </c>
      <c r="G45" s="12">
        <v>7369000</v>
      </c>
      <c r="H45" s="12">
        <v>100111509</v>
      </c>
      <c r="I45" s="12" t="s">
        <v>191</v>
      </c>
      <c r="J45" s="12" t="s">
        <v>192</v>
      </c>
      <c r="K45" s="12" t="s">
        <v>26</v>
      </c>
      <c r="L45" s="12"/>
      <c r="M45" s="22"/>
    </row>
    <row r="46" spans="1:13" ht="15">
      <c r="A46" s="11">
        <f t="shared" si="1"/>
        <v>36</v>
      </c>
      <c r="B46" s="12" t="s">
        <v>193</v>
      </c>
      <c r="C46" s="12" t="s">
        <v>81</v>
      </c>
      <c r="D46" s="12" t="s">
        <v>194</v>
      </c>
      <c r="E46" s="12" t="s">
        <v>81</v>
      </c>
      <c r="F46" s="12">
        <v>4291</v>
      </c>
      <c r="G46" s="12">
        <v>8041270</v>
      </c>
      <c r="H46" s="12">
        <v>100122780</v>
      </c>
      <c r="I46" s="12" t="s">
        <v>195</v>
      </c>
      <c r="J46" s="12" t="s">
        <v>196</v>
      </c>
      <c r="K46" s="12" t="s">
        <v>26</v>
      </c>
      <c r="L46" s="12"/>
      <c r="M46" s="22"/>
    </row>
    <row r="47" spans="1:13" ht="15">
      <c r="A47" s="11">
        <f t="shared" si="1"/>
        <v>37</v>
      </c>
      <c r="B47" s="12" t="s">
        <v>197</v>
      </c>
      <c r="C47" s="12" t="s">
        <v>102</v>
      </c>
      <c r="D47" s="12" t="s">
        <v>103</v>
      </c>
      <c r="E47" s="12" t="s">
        <v>102</v>
      </c>
      <c r="F47" s="12">
        <v>4291</v>
      </c>
      <c r="G47" s="12">
        <v>8039593</v>
      </c>
      <c r="H47" s="12">
        <v>100790202</v>
      </c>
      <c r="I47" s="12" t="s">
        <v>198</v>
      </c>
      <c r="J47" s="12" t="s">
        <v>199</v>
      </c>
      <c r="K47" s="12" t="s">
        <v>26</v>
      </c>
      <c r="L47" s="12"/>
      <c r="M47" s="22"/>
    </row>
    <row r="48" spans="1:13" ht="15">
      <c r="A48" s="11">
        <f t="shared" si="1"/>
        <v>38</v>
      </c>
      <c r="B48" s="12" t="s">
        <v>200</v>
      </c>
      <c r="C48" s="12" t="s">
        <v>201</v>
      </c>
      <c r="D48" s="12" t="s">
        <v>202</v>
      </c>
      <c r="E48" s="12" t="s">
        <v>201</v>
      </c>
      <c r="F48" s="12">
        <v>4291</v>
      </c>
      <c r="G48" s="12">
        <v>7148968</v>
      </c>
      <c r="H48" s="12">
        <v>101578940</v>
      </c>
      <c r="I48" s="12" t="s">
        <v>203</v>
      </c>
      <c r="J48" s="12" t="s">
        <v>204</v>
      </c>
      <c r="K48" s="12" t="s">
        <v>26</v>
      </c>
      <c r="L48" s="12"/>
      <c r="M48" s="22"/>
    </row>
    <row r="49" spans="1:13" ht="15">
      <c r="A49" s="11">
        <f t="shared" si="1"/>
        <v>39</v>
      </c>
      <c r="B49" s="12" t="s">
        <v>205</v>
      </c>
      <c r="C49" s="12" t="s">
        <v>92</v>
      </c>
      <c r="D49" s="12" t="s">
        <v>206</v>
      </c>
      <c r="E49" s="12" t="s">
        <v>92</v>
      </c>
      <c r="F49" s="12">
        <v>4291</v>
      </c>
      <c r="G49" s="12">
        <v>7029110</v>
      </c>
      <c r="H49" s="12">
        <v>101518008</v>
      </c>
      <c r="I49" s="12" t="s">
        <v>207</v>
      </c>
      <c r="J49" s="12" t="s">
        <v>204</v>
      </c>
      <c r="K49" s="12" t="s">
        <v>26</v>
      </c>
      <c r="L49" s="12"/>
      <c r="M49" s="22"/>
    </row>
    <row r="50" spans="1:13" ht="15">
      <c r="A50" s="11">
        <f t="shared" si="1"/>
        <v>40</v>
      </c>
      <c r="B50" s="12" t="s">
        <v>208</v>
      </c>
      <c r="C50" s="12" t="s">
        <v>61</v>
      </c>
      <c r="D50" s="12" t="s">
        <v>209</v>
      </c>
      <c r="E50" s="12" t="s">
        <v>61</v>
      </c>
      <c r="F50" s="12">
        <v>4291</v>
      </c>
      <c r="G50" s="12">
        <v>8041172</v>
      </c>
      <c r="H50" s="12">
        <v>10095905</v>
      </c>
      <c r="I50" s="12" t="s">
        <v>63</v>
      </c>
      <c r="J50" s="12" t="s">
        <v>210</v>
      </c>
      <c r="K50" s="12" t="s">
        <v>26</v>
      </c>
      <c r="L50" s="12"/>
      <c r="M50" s="22" t="s">
        <v>211</v>
      </c>
    </row>
    <row r="51" spans="1:13" ht="15">
      <c r="A51" s="11">
        <f t="shared" si="1"/>
        <v>41</v>
      </c>
      <c r="B51" s="12" t="s">
        <v>212</v>
      </c>
      <c r="C51" s="12" t="s">
        <v>22</v>
      </c>
      <c r="D51" s="12" t="s">
        <v>213</v>
      </c>
      <c r="E51" s="12" t="s">
        <v>22</v>
      </c>
      <c r="F51" s="12">
        <v>4291</v>
      </c>
      <c r="G51" s="12">
        <v>8041261</v>
      </c>
      <c r="H51" s="12">
        <v>101050481</v>
      </c>
      <c r="I51" s="12" t="s">
        <v>214</v>
      </c>
      <c r="J51" s="12" t="s">
        <v>215</v>
      </c>
      <c r="K51" s="12" t="s">
        <v>26</v>
      </c>
      <c r="L51" s="12"/>
      <c r="M51" s="22"/>
    </row>
    <row r="52" spans="1:13" ht="15">
      <c r="A52" s="11">
        <f t="shared" si="1"/>
        <v>42</v>
      </c>
      <c r="B52" s="12" t="s">
        <v>216</v>
      </c>
      <c r="C52" s="12" t="s">
        <v>28</v>
      </c>
      <c r="D52" s="12" t="s">
        <v>29</v>
      </c>
      <c r="E52" s="12" t="s">
        <v>28</v>
      </c>
      <c r="F52" s="12">
        <v>4291</v>
      </c>
      <c r="G52" s="12">
        <v>8147191</v>
      </c>
      <c r="H52" s="12">
        <v>101406378</v>
      </c>
      <c r="I52" s="12" t="s">
        <v>217</v>
      </c>
      <c r="J52" s="12" t="s">
        <v>218</v>
      </c>
      <c r="K52" s="12" t="s">
        <v>26</v>
      </c>
      <c r="L52" s="12"/>
      <c r="M52" s="22"/>
    </row>
    <row r="53" spans="1:13" ht="15.75">
      <c r="A53" s="11">
        <f t="shared" si="1"/>
        <v>43</v>
      </c>
      <c r="B53" s="14" t="s">
        <v>219</v>
      </c>
      <c r="C53" s="12" t="s">
        <v>42</v>
      </c>
      <c r="D53" s="14" t="s">
        <v>220</v>
      </c>
      <c r="E53" s="12" t="s">
        <v>42</v>
      </c>
      <c r="F53" s="12">
        <v>4291</v>
      </c>
      <c r="G53" s="12">
        <v>7167539</v>
      </c>
      <c r="H53" s="12">
        <v>101299730</v>
      </c>
      <c r="I53" s="23" t="s">
        <v>221</v>
      </c>
      <c r="J53" s="12" t="s">
        <v>222</v>
      </c>
      <c r="K53" s="12" t="s">
        <v>26</v>
      </c>
      <c r="L53" s="12"/>
      <c r="M53" s="22"/>
    </row>
    <row r="54" spans="1:13" ht="31.5">
      <c r="A54" s="11">
        <f t="shared" si="1"/>
        <v>44</v>
      </c>
      <c r="B54" s="14" t="s">
        <v>223</v>
      </c>
      <c r="C54" s="12" t="s">
        <v>33</v>
      </c>
      <c r="D54" s="15" t="s">
        <v>224</v>
      </c>
      <c r="E54" s="12" t="s">
        <v>33</v>
      </c>
      <c r="F54" s="12">
        <v>4291</v>
      </c>
      <c r="G54" s="12">
        <v>7173270</v>
      </c>
      <c r="H54" s="12">
        <v>1006157758</v>
      </c>
      <c r="I54" s="12" t="s">
        <v>225</v>
      </c>
      <c r="J54" s="12" t="s">
        <v>222</v>
      </c>
      <c r="K54" s="12" t="s">
        <v>26</v>
      </c>
      <c r="L54" s="12"/>
      <c r="M54" s="22"/>
    </row>
    <row r="55" spans="1:13" ht="15">
      <c r="A55" s="11">
        <f t="shared" si="1"/>
        <v>45</v>
      </c>
      <c r="B55" s="16" t="s">
        <v>226</v>
      </c>
      <c r="C55" s="16" t="s">
        <v>51</v>
      </c>
      <c r="D55" s="16" t="s">
        <v>227</v>
      </c>
      <c r="E55" s="16" t="s">
        <v>51</v>
      </c>
      <c r="F55" s="16">
        <v>4291</v>
      </c>
      <c r="G55" s="16">
        <v>7188986</v>
      </c>
      <c r="H55" s="16">
        <v>100069302</v>
      </c>
      <c r="I55" s="16" t="s">
        <v>228</v>
      </c>
      <c r="J55" s="16" t="s">
        <v>229</v>
      </c>
      <c r="K55" s="16" t="s">
        <v>26</v>
      </c>
      <c r="L55" s="16"/>
      <c r="M55" s="24"/>
    </row>
    <row r="56" spans="1:13" ht="15">
      <c r="A56" s="11">
        <f t="shared" si="1"/>
        <v>46</v>
      </c>
      <c r="B56" s="12" t="s">
        <v>230</v>
      </c>
      <c r="C56" s="12" t="s">
        <v>56</v>
      </c>
      <c r="D56" s="12" t="s">
        <v>231</v>
      </c>
      <c r="E56" s="12" t="s">
        <v>56</v>
      </c>
      <c r="F56" s="12">
        <v>4291</v>
      </c>
      <c r="G56" s="12">
        <v>7166591</v>
      </c>
      <c r="H56" s="12">
        <v>101369470</v>
      </c>
      <c r="I56" s="12" t="s">
        <v>232</v>
      </c>
      <c r="J56" s="12" t="s">
        <v>233</v>
      </c>
      <c r="K56" s="12" t="s">
        <v>26</v>
      </c>
      <c r="L56" s="12"/>
      <c r="M56" s="22"/>
    </row>
    <row r="57" spans="1:13" ht="15">
      <c r="A57" s="11">
        <f t="shared" si="1"/>
        <v>47</v>
      </c>
      <c r="B57" s="12" t="s">
        <v>208</v>
      </c>
      <c r="C57" s="12" t="s">
        <v>61</v>
      </c>
      <c r="D57" s="12" t="s">
        <v>234</v>
      </c>
      <c r="E57" s="12" t="s">
        <v>61</v>
      </c>
      <c r="F57" s="12">
        <v>4291</v>
      </c>
      <c r="G57" s="12">
        <v>8041172</v>
      </c>
      <c r="H57" s="12">
        <v>100959905</v>
      </c>
      <c r="I57" s="12" t="s">
        <v>235</v>
      </c>
      <c r="J57" s="12" t="s">
        <v>236</v>
      </c>
      <c r="K57" s="12" t="s">
        <v>26</v>
      </c>
      <c r="L57" s="12"/>
      <c r="M57" s="22" t="s">
        <v>237</v>
      </c>
    </row>
    <row r="58" spans="1:13" ht="15">
      <c r="A58" s="11">
        <f t="shared" si="1"/>
        <v>48</v>
      </c>
      <c r="B58" s="62" t="s">
        <v>238</v>
      </c>
      <c r="C58" s="12" t="s">
        <v>33</v>
      </c>
      <c r="D58" s="12" t="s">
        <v>239</v>
      </c>
      <c r="E58" s="12" t="s">
        <v>33</v>
      </c>
      <c r="F58" s="12">
        <v>4211</v>
      </c>
      <c r="G58" s="12">
        <v>20768070</v>
      </c>
      <c r="H58" s="12">
        <v>107172914</v>
      </c>
      <c r="I58" s="12" t="s">
        <v>240</v>
      </c>
      <c r="J58" s="12" t="s">
        <v>241</v>
      </c>
      <c r="K58" s="12" t="s">
        <v>26</v>
      </c>
      <c r="L58" s="12"/>
      <c r="M58" s="22"/>
    </row>
    <row r="59" spans="1:13" ht="15">
      <c r="A59" s="11">
        <f t="shared" si="1"/>
        <v>49</v>
      </c>
      <c r="B59" s="12" t="s">
        <v>242</v>
      </c>
      <c r="C59" s="12" t="s">
        <v>66</v>
      </c>
      <c r="D59" s="12" t="s">
        <v>243</v>
      </c>
      <c r="E59" s="12" t="s">
        <v>66</v>
      </c>
      <c r="F59" s="12">
        <v>4291</v>
      </c>
      <c r="G59" s="12">
        <v>8041253</v>
      </c>
      <c r="H59" s="12">
        <v>10070851</v>
      </c>
      <c r="I59" s="12" t="s">
        <v>244</v>
      </c>
      <c r="J59" s="12" t="s">
        <v>245</v>
      </c>
      <c r="K59" s="12" t="s">
        <v>26</v>
      </c>
      <c r="L59" s="12"/>
      <c r="M59" s="22"/>
    </row>
    <row r="60" spans="1:13" ht="15">
      <c r="A60" s="11">
        <f t="shared" si="1"/>
        <v>50</v>
      </c>
      <c r="B60" s="12" t="s">
        <v>246</v>
      </c>
      <c r="C60" s="12" t="s">
        <v>76</v>
      </c>
      <c r="D60" s="12" t="s">
        <v>247</v>
      </c>
      <c r="E60" s="12" t="s">
        <v>76</v>
      </c>
      <c r="F60" s="12">
        <v>4291</v>
      </c>
      <c r="G60" s="12">
        <v>7270224</v>
      </c>
      <c r="H60" s="12">
        <v>100082109</v>
      </c>
      <c r="I60" s="12" t="s">
        <v>248</v>
      </c>
      <c r="J60" s="12" t="s">
        <v>245</v>
      </c>
      <c r="K60" s="12" t="s">
        <v>249</v>
      </c>
      <c r="L60" s="12"/>
      <c r="M60" s="22"/>
    </row>
    <row r="61" spans="1:13" ht="15">
      <c r="A61" s="11">
        <f t="shared" si="1"/>
        <v>51</v>
      </c>
      <c r="B61" s="12" t="s">
        <v>250</v>
      </c>
      <c r="C61" s="12" t="s">
        <v>81</v>
      </c>
      <c r="D61" s="12" t="s">
        <v>251</v>
      </c>
      <c r="E61" s="12" t="s">
        <v>81</v>
      </c>
      <c r="F61" s="12">
        <v>4291</v>
      </c>
      <c r="G61" s="12">
        <v>8041164</v>
      </c>
      <c r="H61" s="12">
        <v>100613161</v>
      </c>
      <c r="I61" s="12" t="s">
        <v>252</v>
      </c>
      <c r="J61" s="12" t="s">
        <v>253</v>
      </c>
      <c r="K61" s="12" t="s">
        <v>249</v>
      </c>
      <c r="L61" s="12"/>
      <c r="M61" s="22"/>
    </row>
    <row r="62" spans="1:13" ht="15">
      <c r="A62" s="11">
        <f t="shared" si="1"/>
        <v>52</v>
      </c>
      <c r="B62" s="12" t="s">
        <v>254</v>
      </c>
      <c r="C62" s="12" t="s">
        <v>71</v>
      </c>
      <c r="D62" s="12" t="s">
        <v>255</v>
      </c>
      <c r="E62" s="12" t="s">
        <v>71</v>
      </c>
      <c r="F62" s="12">
        <v>4291</v>
      </c>
      <c r="G62" s="12">
        <v>7198515</v>
      </c>
      <c r="H62" s="12">
        <v>100359241</v>
      </c>
      <c r="I62" s="12" t="s">
        <v>256</v>
      </c>
      <c r="J62" s="12" t="s">
        <v>257</v>
      </c>
      <c r="K62" s="12" t="s">
        <v>249</v>
      </c>
      <c r="L62" s="12"/>
      <c r="M62" s="22"/>
    </row>
    <row r="63" spans="1:13" ht="15">
      <c r="A63" s="11">
        <f t="shared" si="1"/>
        <v>53</v>
      </c>
      <c r="B63" s="16" t="s">
        <v>208</v>
      </c>
      <c r="C63" s="16" t="s">
        <v>61</v>
      </c>
      <c r="D63" s="16" t="s">
        <v>234</v>
      </c>
      <c r="E63" s="16" t="s">
        <v>61</v>
      </c>
      <c r="F63" s="16">
        <v>4291</v>
      </c>
      <c r="G63" s="16">
        <v>8041172</v>
      </c>
      <c r="H63" s="16">
        <v>100959905</v>
      </c>
      <c r="I63" s="16" t="s">
        <v>235</v>
      </c>
      <c r="J63" s="16" t="s">
        <v>258</v>
      </c>
      <c r="K63" s="16" t="s">
        <v>26</v>
      </c>
      <c r="L63" s="16"/>
      <c r="M63" s="24"/>
    </row>
    <row r="64" spans="1:13" ht="15">
      <c r="A64" s="11">
        <f t="shared" si="1"/>
        <v>54</v>
      </c>
      <c r="B64" s="12" t="s">
        <v>259</v>
      </c>
      <c r="C64" s="12" t="s">
        <v>86</v>
      </c>
      <c r="D64" s="12" t="s">
        <v>260</v>
      </c>
      <c r="E64" s="12" t="s">
        <v>86</v>
      </c>
      <c r="F64" s="12">
        <v>4291</v>
      </c>
      <c r="G64" s="12">
        <v>20234407</v>
      </c>
      <c r="H64" s="12">
        <v>104782427</v>
      </c>
      <c r="I64" s="12" t="s">
        <v>261</v>
      </c>
      <c r="J64" s="12" t="s">
        <v>262</v>
      </c>
      <c r="K64" s="12" t="s">
        <v>26</v>
      </c>
      <c r="L64" s="12"/>
      <c r="M64" s="22"/>
    </row>
    <row r="65" spans="1:13" ht="15">
      <c r="A65" s="11">
        <f t="shared" si="1"/>
        <v>55</v>
      </c>
      <c r="B65" s="12" t="s">
        <v>263</v>
      </c>
      <c r="C65" s="12" t="s">
        <v>92</v>
      </c>
      <c r="D65" s="12" t="s">
        <v>264</v>
      </c>
      <c r="E65" s="12" t="s">
        <v>92</v>
      </c>
      <c r="F65" s="12">
        <v>4291</v>
      </c>
      <c r="G65" s="12">
        <v>7042965</v>
      </c>
      <c r="H65" s="12">
        <v>100251984</v>
      </c>
      <c r="I65" s="12" t="s">
        <v>265</v>
      </c>
      <c r="J65" s="12" t="s">
        <v>266</v>
      </c>
      <c r="K65" s="12" t="s">
        <v>26</v>
      </c>
      <c r="L65" s="12"/>
      <c r="M65" s="22"/>
    </row>
    <row r="66" spans="1:13" s="2" customFormat="1" ht="15">
      <c r="A66" s="11">
        <f t="shared" si="1"/>
        <v>56</v>
      </c>
      <c r="B66" s="13" t="s">
        <v>267</v>
      </c>
      <c r="C66" s="13" t="s">
        <v>102</v>
      </c>
      <c r="D66" s="13" t="s">
        <v>103</v>
      </c>
      <c r="E66" s="13" t="s">
        <v>102</v>
      </c>
      <c r="F66" s="13">
        <v>4291</v>
      </c>
      <c r="G66" s="13">
        <v>8039615</v>
      </c>
      <c r="H66" s="13">
        <v>100796470</v>
      </c>
      <c r="I66" s="13" t="s">
        <v>268</v>
      </c>
      <c r="J66" s="13" t="s">
        <v>269</v>
      </c>
      <c r="K66" s="13" t="s">
        <v>26</v>
      </c>
      <c r="L66" s="13"/>
      <c r="M66" s="51"/>
    </row>
    <row r="67" spans="1:13" ht="15">
      <c r="A67" s="11">
        <f t="shared" si="1"/>
        <v>57</v>
      </c>
      <c r="B67" s="12" t="s">
        <v>270</v>
      </c>
      <c r="C67" s="12" t="s">
        <v>92</v>
      </c>
      <c r="D67" s="12" t="s">
        <v>271</v>
      </c>
      <c r="E67" s="12" t="s">
        <v>272</v>
      </c>
      <c r="F67" s="12">
        <v>4291</v>
      </c>
      <c r="G67" s="12">
        <v>7029136</v>
      </c>
      <c r="H67" s="12">
        <v>100204118</v>
      </c>
      <c r="I67" s="12" t="s">
        <v>273</v>
      </c>
      <c r="J67" s="12" t="s">
        <v>269</v>
      </c>
      <c r="K67" s="12" t="s">
        <v>26</v>
      </c>
      <c r="L67" s="12"/>
      <c r="M67" s="22"/>
    </row>
    <row r="68" spans="1:13" ht="15">
      <c r="A68" s="11">
        <f t="shared" si="1"/>
        <v>58</v>
      </c>
      <c r="B68" s="12" t="s">
        <v>274</v>
      </c>
      <c r="C68" s="12" t="s">
        <v>112</v>
      </c>
      <c r="D68" s="12" t="s">
        <v>275</v>
      </c>
      <c r="E68" s="12" t="s">
        <v>112</v>
      </c>
      <c r="F68" s="12">
        <v>4291</v>
      </c>
      <c r="G68" s="12">
        <v>8041199</v>
      </c>
      <c r="H68" s="12">
        <v>101099261</v>
      </c>
      <c r="I68" s="12" t="s">
        <v>276</v>
      </c>
      <c r="J68" s="12" t="s">
        <v>277</v>
      </c>
      <c r="K68" s="12" t="s">
        <v>26</v>
      </c>
      <c r="L68" s="12"/>
      <c r="M68" s="22"/>
    </row>
    <row r="69" spans="1:13" ht="15">
      <c r="A69" s="11">
        <f t="shared" si="1"/>
        <v>59</v>
      </c>
      <c r="B69" s="23" t="s">
        <v>278</v>
      </c>
      <c r="C69" s="12" t="s">
        <v>117</v>
      </c>
      <c r="D69" s="23" t="s">
        <v>279</v>
      </c>
      <c r="E69" s="12" t="s">
        <v>117</v>
      </c>
      <c r="F69" s="12">
        <v>4291</v>
      </c>
      <c r="G69" s="23">
        <v>8041229</v>
      </c>
      <c r="H69" s="12">
        <v>100635823</v>
      </c>
      <c r="I69" s="23" t="s">
        <v>280</v>
      </c>
      <c r="J69" s="12" t="s">
        <v>281</v>
      </c>
      <c r="K69" s="12" t="s">
        <v>26</v>
      </c>
      <c r="L69" s="12"/>
      <c r="M69" s="22"/>
    </row>
    <row r="70" spans="1:13" ht="15">
      <c r="A70" s="11">
        <f t="shared" si="1"/>
        <v>60</v>
      </c>
      <c r="B70" s="12" t="s">
        <v>282</v>
      </c>
      <c r="C70" s="12" t="s">
        <v>122</v>
      </c>
      <c r="D70" s="12" t="s">
        <v>283</v>
      </c>
      <c r="E70" s="12" t="s">
        <v>122</v>
      </c>
      <c r="F70" s="12">
        <v>4291</v>
      </c>
      <c r="G70" s="12">
        <v>8041156</v>
      </c>
      <c r="H70" s="12">
        <v>100434413</v>
      </c>
      <c r="I70" s="12" t="s">
        <v>284</v>
      </c>
      <c r="J70" s="12" t="s">
        <v>285</v>
      </c>
      <c r="K70" s="12" t="s">
        <v>26</v>
      </c>
      <c r="L70" s="12"/>
      <c r="M70" s="22"/>
    </row>
    <row r="71" spans="1:13" ht="15">
      <c r="A71" s="11">
        <f t="shared" si="1"/>
        <v>61</v>
      </c>
      <c r="B71" s="12" t="s">
        <v>286</v>
      </c>
      <c r="C71" s="12" t="s">
        <v>127</v>
      </c>
      <c r="D71" s="12" t="s">
        <v>128</v>
      </c>
      <c r="E71" s="12" t="s">
        <v>127</v>
      </c>
      <c r="F71" s="12">
        <v>4291</v>
      </c>
      <c r="G71" s="12">
        <v>8041245</v>
      </c>
      <c r="H71" s="12">
        <v>101162585</v>
      </c>
      <c r="I71" s="12" t="s">
        <v>287</v>
      </c>
      <c r="J71" s="12" t="s">
        <v>288</v>
      </c>
      <c r="K71" s="12" t="s">
        <v>26</v>
      </c>
      <c r="L71" s="12"/>
      <c r="M71" s="22"/>
    </row>
    <row r="72" spans="1:13" ht="15">
      <c r="A72" s="11">
        <f t="shared" si="1"/>
        <v>62</v>
      </c>
      <c r="B72" s="12" t="s">
        <v>289</v>
      </c>
      <c r="C72" s="12" t="s">
        <v>136</v>
      </c>
      <c r="D72" s="12" t="s">
        <v>290</v>
      </c>
      <c r="E72" s="12" t="s">
        <v>136</v>
      </c>
      <c r="F72" s="12">
        <v>4291</v>
      </c>
      <c r="G72" s="12">
        <v>7282087</v>
      </c>
      <c r="H72" s="12">
        <v>100442147</v>
      </c>
      <c r="I72" s="12" t="s">
        <v>291</v>
      </c>
      <c r="J72" s="12" t="s">
        <v>292</v>
      </c>
      <c r="K72" s="12" t="s">
        <v>26</v>
      </c>
      <c r="L72" s="12"/>
      <c r="M72" s="22"/>
    </row>
    <row r="73" spans="1:13" ht="15">
      <c r="A73" s="11">
        <f t="shared" si="1"/>
        <v>63</v>
      </c>
      <c r="B73" s="12" t="s">
        <v>293</v>
      </c>
      <c r="C73" s="12" t="s">
        <v>132</v>
      </c>
      <c r="D73" s="12" t="s">
        <v>294</v>
      </c>
      <c r="E73" s="12" t="s">
        <v>132</v>
      </c>
      <c r="F73" s="12">
        <v>4291</v>
      </c>
      <c r="G73" s="12">
        <v>7198230</v>
      </c>
      <c r="H73" s="12">
        <v>101401322</v>
      </c>
      <c r="I73" s="12" t="s">
        <v>295</v>
      </c>
      <c r="J73" s="12" t="s">
        <v>296</v>
      </c>
      <c r="K73" s="12" t="s">
        <v>26</v>
      </c>
      <c r="L73" s="12"/>
      <c r="M73" s="22"/>
    </row>
    <row r="74" spans="1:13" ht="15">
      <c r="A74" s="11">
        <f t="shared" si="1"/>
        <v>64</v>
      </c>
      <c r="B74" s="16" t="s">
        <v>297</v>
      </c>
      <c r="C74" s="16" t="s">
        <v>154</v>
      </c>
      <c r="D74" s="16" t="s">
        <v>298</v>
      </c>
      <c r="E74" s="16" t="s">
        <v>154</v>
      </c>
      <c r="F74" s="16">
        <v>4291</v>
      </c>
      <c r="G74" s="12">
        <v>7154097</v>
      </c>
      <c r="H74" s="16">
        <v>101261215</v>
      </c>
      <c r="I74" s="16" t="s">
        <v>299</v>
      </c>
      <c r="J74" s="16" t="s">
        <v>300</v>
      </c>
      <c r="K74" s="16" t="s">
        <v>26</v>
      </c>
      <c r="L74" s="16"/>
      <c r="M74" s="24"/>
    </row>
    <row r="75" spans="1:14" ht="15">
      <c r="A75" s="11">
        <f t="shared" si="1"/>
        <v>65</v>
      </c>
      <c r="B75" s="16" t="s">
        <v>301</v>
      </c>
      <c r="C75" s="25" t="s">
        <v>159</v>
      </c>
      <c r="D75" s="12" t="s">
        <v>302</v>
      </c>
      <c r="E75" s="25" t="s">
        <v>159</v>
      </c>
      <c r="F75" s="16">
        <v>4291</v>
      </c>
      <c r="G75" s="25">
        <v>8760225</v>
      </c>
      <c r="H75" s="26">
        <v>101755354</v>
      </c>
      <c r="I75" s="12" t="s">
        <v>303</v>
      </c>
      <c r="J75" s="28" t="s">
        <v>304</v>
      </c>
      <c r="K75" s="16" t="s">
        <v>26</v>
      </c>
      <c r="L75" s="26"/>
      <c r="M75" s="26"/>
      <c r="N75" s="52"/>
    </row>
    <row r="76" spans="1:14" ht="15">
      <c r="A76" s="11">
        <f t="shared" si="1"/>
        <v>66</v>
      </c>
      <c r="B76" s="27" t="s">
        <v>305</v>
      </c>
      <c r="C76" s="16" t="s">
        <v>164</v>
      </c>
      <c r="D76" s="16" t="s">
        <v>165</v>
      </c>
      <c r="E76" s="16" t="s">
        <v>164</v>
      </c>
      <c r="F76" s="12">
        <v>4291</v>
      </c>
      <c r="G76" s="28">
        <v>8674078</v>
      </c>
      <c r="H76" s="29">
        <v>100864413</v>
      </c>
      <c r="I76" s="29" t="s">
        <v>306</v>
      </c>
      <c r="J76" s="16" t="s">
        <v>307</v>
      </c>
      <c r="K76" s="16" t="s">
        <v>26</v>
      </c>
      <c r="L76" s="29"/>
      <c r="M76" s="29"/>
      <c r="N76" s="52"/>
    </row>
    <row r="77" spans="1:14" ht="15">
      <c r="A77" s="11">
        <f aca="true" t="shared" si="2" ref="A77:A128">A76+1</f>
        <v>67</v>
      </c>
      <c r="B77" s="12" t="s">
        <v>308</v>
      </c>
      <c r="C77" s="16" t="s">
        <v>141</v>
      </c>
      <c r="D77" s="16" t="s">
        <v>142</v>
      </c>
      <c r="E77" s="12" t="s">
        <v>141</v>
      </c>
      <c r="F77" s="12">
        <v>4291</v>
      </c>
      <c r="G77" s="12">
        <v>8125392</v>
      </c>
      <c r="H77" s="12">
        <v>100514712</v>
      </c>
      <c r="I77" s="12" t="s">
        <v>309</v>
      </c>
      <c r="J77" s="12" t="s">
        <v>310</v>
      </c>
      <c r="K77" s="12" t="s">
        <v>26</v>
      </c>
      <c r="L77" s="29"/>
      <c r="M77" s="22"/>
      <c r="N77" s="52"/>
    </row>
    <row r="78" spans="1:14" ht="15">
      <c r="A78" s="11">
        <f t="shared" si="2"/>
        <v>68</v>
      </c>
      <c r="B78" s="12" t="s">
        <v>190</v>
      </c>
      <c r="C78" s="12" t="s">
        <v>76</v>
      </c>
      <c r="D78" s="12" t="s">
        <v>77</v>
      </c>
      <c r="E78" s="12" t="s">
        <v>76</v>
      </c>
      <c r="F78" s="12">
        <v>4291</v>
      </c>
      <c r="G78" s="12">
        <v>7369000</v>
      </c>
      <c r="H78" s="12">
        <v>100111509</v>
      </c>
      <c r="I78" s="31" t="s">
        <v>311</v>
      </c>
      <c r="J78" s="12" t="s">
        <v>312</v>
      </c>
      <c r="K78" s="12" t="s">
        <v>26</v>
      </c>
      <c r="L78" s="26"/>
      <c r="M78" s="26"/>
      <c r="N78" s="52"/>
    </row>
    <row r="79" spans="1:14" s="2" customFormat="1" ht="15">
      <c r="A79" s="11">
        <f t="shared" si="2"/>
        <v>69</v>
      </c>
      <c r="B79" s="13" t="s">
        <v>145</v>
      </c>
      <c r="C79" s="13" t="s">
        <v>146</v>
      </c>
      <c r="D79" s="13" t="s">
        <v>147</v>
      </c>
      <c r="E79" s="13" t="s">
        <v>146</v>
      </c>
      <c r="F79" s="13">
        <v>4291</v>
      </c>
      <c r="G79" s="13">
        <v>8039585</v>
      </c>
      <c r="H79" s="13">
        <v>100928906</v>
      </c>
      <c r="I79" s="13" t="s">
        <v>313</v>
      </c>
      <c r="J79" s="13" t="s">
        <v>314</v>
      </c>
      <c r="K79" s="13" t="s">
        <v>26</v>
      </c>
      <c r="L79" s="13"/>
      <c r="M79" s="51"/>
      <c r="N79" s="53"/>
    </row>
    <row r="80" spans="1:14" ht="15">
      <c r="A80" s="11">
        <f t="shared" si="2"/>
        <v>70</v>
      </c>
      <c r="B80" s="16" t="s">
        <v>315</v>
      </c>
      <c r="C80" s="16" t="s">
        <v>102</v>
      </c>
      <c r="D80" s="16" t="s">
        <v>103</v>
      </c>
      <c r="E80" s="16" t="s">
        <v>102</v>
      </c>
      <c r="F80" s="16">
        <v>4291</v>
      </c>
      <c r="G80" s="16">
        <v>8039623</v>
      </c>
      <c r="H80" s="16">
        <v>100790325</v>
      </c>
      <c r="I80" s="16" t="s">
        <v>316</v>
      </c>
      <c r="J80" s="16" t="s">
        <v>317</v>
      </c>
      <c r="K80" s="16" t="s">
        <v>26</v>
      </c>
      <c r="L80" s="16"/>
      <c r="M80" s="24"/>
      <c r="N80" s="49"/>
    </row>
    <row r="81" spans="1:13" s="2" customFormat="1" ht="15">
      <c r="A81" s="11">
        <f t="shared" si="2"/>
        <v>71</v>
      </c>
      <c r="B81" s="30" t="s">
        <v>318</v>
      </c>
      <c r="C81" s="30" t="s">
        <v>102</v>
      </c>
      <c r="D81" s="30" t="s">
        <v>103</v>
      </c>
      <c r="E81" s="30" t="s">
        <v>102</v>
      </c>
      <c r="F81" s="13">
        <v>4291</v>
      </c>
      <c r="G81" s="13">
        <v>8039593</v>
      </c>
      <c r="H81" s="30">
        <v>100790202</v>
      </c>
      <c r="I81" s="30" t="s">
        <v>319</v>
      </c>
      <c r="J81" s="13" t="s">
        <v>320</v>
      </c>
      <c r="K81" s="13" t="s">
        <v>26</v>
      </c>
      <c r="L81" s="13"/>
      <c r="M81" s="54"/>
    </row>
    <row r="82" spans="1:14" ht="15">
      <c r="A82" s="11">
        <f t="shared" si="2"/>
        <v>72</v>
      </c>
      <c r="B82" s="12" t="s">
        <v>321</v>
      </c>
      <c r="C82" s="12" t="s">
        <v>81</v>
      </c>
      <c r="D82" s="12" t="s">
        <v>194</v>
      </c>
      <c r="E82" s="12" t="s">
        <v>81</v>
      </c>
      <c r="F82" s="12">
        <v>4291</v>
      </c>
      <c r="G82" s="12">
        <v>8041270</v>
      </c>
      <c r="H82" s="12">
        <v>100122780</v>
      </c>
      <c r="I82" s="12" t="s">
        <v>322</v>
      </c>
      <c r="J82" s="12" t="s">
        <v>323</v>
      </c>
      <c r="K82" s="12" t="s">
        <v>26</v>
      </c>
      <c r="L82" s="16"/>
      <c r="M82" s="28"/>
      <c r="N82" s="52"/>
    </row>
    <row r="83" spans="1:14" ht="15">
      <c r="A83" s="11">
        <f t="shared" si="2"/>
        <v>73</v>
      </c>
      <c r="B83" s="12" t="s">
        <v>205</v>
      </c>
      <c r="C83" s="12" t="s">
        <v>92</v>
      </c>
      <c r="D83" s="12" t="s">
        <v>206</v>
      </c>
      <c r="E83" s="12" t="s">
        <v>92</v>
      </c>
      <c r="F83" s="12">
        <v>4291</v>
      </c>
      <c r="G83" s="12">
        <v>7029110</v>
      </c>
      <c r="H83" s="12">
        <v>101518008</v>
      </c>
      <c r="I83" s="12" t="s">
        <v>324</v>
      </c>
      <c r="J83" s="12" t="s">
        <v>323</v>
      </c>
      <c r="K83" s="12" t="s">
        <v>26</v>
      </c>
      <c r="L83" s="12"/>
      <c r="M83" s="25"/>
      <c r="N83" s="52"/>
    </row>
    <row r="84" spans="1:14" ht="15">
      <c r="A84" s="11">
        <f t="shared" si="2"/>
        <v>74</v>
      </c>
      <c r="B84" s="31" t="s">
        <v>325</v>
      </c>
      <c r="C84" s="32" t="s">
        <v>326</v>
      </c>
      <c r="D84" s="32" t="s">
        <v>327</v>
      </c>
      <c r="E84" s="32" t="s">
        <v>326</v>
      </c>
      <c r="F84" s="32">
        <v>729</v>
      </c>
      <c r="G84" s="32">
        <v>7130562</v>
      </c>
      <c r="H84" s="32">
        <v>100570195</v>
      </c>
      <c r="I84" s="12" t="s">
        <v>328</v>
      </c>
      <c r="J84" s="12" t="s">
        <v>329</v>
      </c>
      <c r="K84" s="16" t="s">
        <v>330</v>
      </c>
      <c r="L84" s="12"/>
      <c r="M84" s="29"/>
      <c r="N84" s="52"/>
    </row>
    <row r="85" spans="1:14" ht="15">
      <c r="A85" s="11">
        <f t="shared" si="2"/>
        <v>75</v>
      </c>
      <c r="B85" s="16" t="s">
        <v>190</v>
      </c>
      <c r="C85" s="12" t="s">
        <v>76</v>
      </c>
      <c r="D85" s="12" t="s">
        <v>77</v>
      </c>
      <c r="E85" s="12" t="s">
        <v>76</v>
      </c>
      <c r="F85" s="12">
        <v>4291</v>
      </c>
      <c r="G85" s="12">
        <v>7369000</v>
      </c>
      <c r="H85" s="12">
        <v>100111509</v>
      </c>
      <c r="I85" s="31" t="s">
        <v>331</v>
      </c>
      <c r="J85" s="16" t="s">
        <v>332</v>
      </c>
      <c r="K85" s="16" t="s">
        <v>330</v>
      </c>
      <c r="L85" s="29"/>
      <c r="M85" s="29"/>
      <c r="N85" s="52"/>
    </row>
    <row r="86" spans="1:14" ht="15">
      <c r="A86" s="11">
        <f t="shared" si="2"/>
        <v>76</v>
      </c>
      <c r="B86" s="12" t="s">
        <v>333</v>
      </c>
      <c r="C86" s="12" t="s">
        <v>334</v>
      </c>
      <c r="D86" s="12" t="s">
        <v>335</v>
      </c>
      <c r="E86" s="12" t="s">
        <v>334</v>
      </c>
      <c r="F86" s="12">
        <v>3600</v>
      </c>
      <c r="G86" s="33" t="s">
        <v>336</v>
      </c>
      <c r="H86" s="12">
        <v>101378719</v>
      </c>
      <c r="I86" s="31" t="s">
        <v>337</v>
      </c>
      <c r="J86" s="29" t="s">
        <v>338</v>
      </c>
      <c r="K86" s="12" t="s">
        <v>330</v>
      </c>
      <c r="L86" s="29"/>
      <c r="M86" s="29"/>
      <c r="N86" s="52"/>
    </row>
    <row r="87" spans="1:14" ht="15.75">
      <c r="A87" s="11">
        <f t="shared" si="2"/>
        <v>77</v>
      </c>
      <c r="B87" s="34" t="s">
        <v>339</v>
      </c>
      <c r="C87" s="29" t="s">
        <v>201</v>
      </c>
      <c r="D87" s="29" t="s">
        <v>340</v>
      </c>
      <c r="E87" s="29" t="s">
        <v>201</v>
      </c>
      <c r="F87" s="29">
        <v>4291</v>
      </c>
      <c r="G87" s="12">
        <v>20598069</v>
      </c>
      <c r="H87" s="29">
        <v>106419975</v>
      </c>
      <c r="I87" s="29" t="s">
        <v>341</v>
      </c>
      <c r="J87" s="16" t="s">
        <v>342</v>
      </c>
      <c r="K87" s="12" t="s">
        <v>26</v>
      </c>
      <c r="L87" s="29"/>
      <c r="M87" s="22"/>
      <c r="N87" s="52"/>
    </row>
    <row r="88" spans="1:14" ht="15.75">
      <c r="A88" s="11">
        <f t="shared" si="2"/>
        <v>78</v>
      </c>
      <c r="B88" s="14" t="s">
        <v>343</v>
      </c>
      <c r="C88" s="12" t="s">
        <v>175</v>
      </c>
      <c r="D88" s="29" t="s">
        <v>344</v>
      </c>
      <c r="E88" s="12" t="s">
        <v>175</v>
      </c>
      <c r="F88" s="29">
        <v>4291</v>
      </c>
      <c r="G88" s="16">
        <v>21635715</v>
      </c>
      <c r="H88" s="29">
        <v>112252376</v>
      </c>
      <c r="I88" s="28" t="s">
        <v>345</v>
      </c>
      <c r="J88" s="16" t="s">
        <v>346</v>
      </c>
      <c r="K88" s="12" t="s">
        <v>26</v>
      </c>
      <c r="L88" s="29"/>
      <c r="M88" s="29"/>
      <c r="N88" s="52"/>
    </row>
    <row r="89" spans="1:14" ht="15">
      <c r="A89" s="11">
        <f t="shared" si="2"/>
        <v>79</v>
      </c>
      <c r="B89" s="29" t="s">
        <v>347</v>
      </c>
      <c r="C89" s="29" t="s">
        <v>348</v>
      </c>
      <c r="D89" s="16" t="s">
        <v>349</v>
      </c>
      <c r="E89" s="16" t="s">
        <v>348</v>
      </c>
      <c r="F89" s="16">
        <v>4291</v>
      </c>
      <c r="G89" s="16">
        <v>20479485</v>
      </c>
      <c r="H89" s="16">
        <v>106264886</v>
      </c>
      <c r="I89" s="28" t="s">
        <v>350</v>
      </c>
      <c r="J89" s="16" t="s">
        <v>346</v>
      </c>
      <c r="K89" s="16" t="s">
        <v>26</v>
      </c>
      <c r="L89" s="16"/>
      <c r="M89" s="29"/>
      <c r="N89" s="52"/>
    </row>
    <row r="90" spans="1:14" s="1" customFormat="1" ht="78.75">
      <c r="A90" s="11">
        <f t="shared" si="2"/>
        <v>80</v>
      </c>
      <c r="B90" s="35" t="s">
        <v>351</v>
      </c>
      <c r="C90" s="35" t="s">
        <v>352</v>
      </c>
      <c r="D90" s="35" t="s">
        <v>271</v>
      </c>
      <c r="E90" s="35" t="s">
        <v>353</v>
      </c>
      <c r="F90" s="35">
        <v>4291</v>
      </c>
      <c r="G90" s="36" t="s">
        <v>354</v>
      </c>
      <c r="H90" s="35">
        <v>100204118</v>
      </c>
      <c r="I90" s="35" t="s">
        <v>355</v>
      </c>
      <c r="J90" s="35" t="s">
        <v>356</v>
      </c>
      <c r="K90" s="35" t="s">
        <v>26</v>
      </c>
      <c r="L90" s="35"/>
      <c r="M90" s="55" t="s">
        <v>357</v>
      </c>
      <c r="N90" s="56"/>
    </row>
    <row r="91" spans="1:14" s="1" customFormat="1" ht="78.75">
      <c r="A91" s="11">
        <f t="shared" si="2"/>
        <v>81</v>
      </c>
      <c r="B91" s="35" t="s">
        <v>358</v>
      </c>
      <c r="C91" s="35" t="s">
        <v>61</v>
      </c>
      <c r="D91" s="37" t="s">
        <v>359</v>
      </c>
      <c r="E91" s="35" t="s">
        <v>61</v>
      </c>
      <c r="F91" s="35">
        <v>4291</v>
      </c>
      <c r="G91" s="36" t="s">
        <v>360</v>
      </c>
      <c r="H91" s="35">
        <v>100959905</v>
      </c>
      <c r="I91" s="35" t="s">
        <v>361</v>
      </c>
      <c r="J91" s="35" t="s">
        <v>356</v>
      </c>
      <c r="K91" s="35" t="s">
        <v>26</v>
      </c>
      <c r="L91" s="35"/>
      <c r="M91" s="55" t="s">
        <v>357</v>
      </c>
      <c r="N91" s="56"/>
    </row>
    <row r="92" spans="1:13" s="1" customFormat="1" ht="78.75">
      <c r="A92" s="11">
        <f t="shared" si="2"/>
        <v>82</v>
      </c>
      <c r="B92" s="63" t="s">
        <v>362</v>
      </c>
      <c r="C92" s="63" t="s">
        <v>127</v>
      </c>
      <c r="D92" s="38" t="s">
        <v>363</v>
      </c>
      <c r="E92" s="38" t="s">
        <v>127</v>
      </c>
      <c r="F92" s="35">
        <v>4291</v>
      </c>
      <c r="G92" s="36" t="s">
        <v>364</v>
      </c>
      <c r="H92" s="38">
        <v>101162585</v>
      </c>
      <c r="I92" s="35" t="s">
        <v>365</v>
      </c>
      <c r="J92" s="35" t="s">
        <v>356</v>
      </c>
      <c r="K92" s="35" t="s">
        <v>26</v>
      </c>
      <c r="L92" s="38"/>
      <c r="M92" s="55" t="s">
        <v>357</v>
      </c>
    </row>
    <row r="93" spans="1:13" s="1" customFormat="1" ht="48" customHeight="1">
      <c r="A93" s="11">
        <f t="shared" si="2"/>
        <v>83</v>
      </c>
      <c r="B93" s="38" t="s">
        <v>366</v>
      </c>
      <c r="C93" s="38" t="s">
        <v>22</v>
      </c>
      <c r="D93" s="38" t="s">
        <v>367</v>
      </c>
      <c r="E93" s="38" t="s">
        <v>22</v>
      </c>
      <c r="F93" s="35">
        <v>4291</v>
      </c>
      <c r="G93" s="39">
        <v>8041261</v>
      </c>
      <c r="H93" s="39">
        <v>101050481</v>
      </c>
      <c r="I93" s="38" t="s">
        <v>368</v>
      </c>
      <c r="J93" s="38" t="s">
        <v>369</v>
      </c>
      <c r="K93" s="35" t="s">
        <v>26</v>
      </c>
      <c r="L93" s="38"/>
      <c r="M93" s="55" t="s">
        <v>357</v>
      </c>
    </row>
    <row r="94" spans="1:13" s="1" customFormat="1" ht="15.75">
      <c r="A94" s="11">
        <f t="shared" si="2"/>
        <v>84</v>
      </c>
      <c r="B94" s="38" t="s">
        <v>366</v>
      </c>
      <c r="C94" s="38" t="s">
        <v>22</v>
      </c>
      <c r="D94" s="38" t="s">
        <v>367</v>
      </c>
      <c r="E94" s="38" t="s">
        <v>22</v>
      </c>
      <c r="F94" s="35">
        <v>4291</v>
      </c>
      <c r="G94" s="39">
        <v>8041261</v>
      </c>
      <c r="H94" s="39">
        <v>101050481</v>
      </c>
      <c r="I94" s="38" t="s">
        <v>370</v>
      </c>
      <c r="J94" s="38" t="s">
        <v>371</v>
      </c>
      <c r="K94" s="35" t="s">
        <v>26</v>
      </c>
      <c r="L94" s="38"/>
      <c r="M94" s="57"/>
    </row>
    <row r="95" spans="1:13" s="1" customFormat="1" ht="15.75">
      <c r="A95" s="11">
        <f t="shared" si="2"/>
        <v>85</v>
      </c>
      <c r="B95" s="38" t="s">
        <v>366</v>
      </c>
      <c r="C95" s="38" t="s">
        <v>22</v>
      </c>
      <c r="D95" s="38" t="s">
        <v>367</v>
      </c>
      <c r="E95" s="38" t="s">
        <v>22</v>
      </c>
      <c r="F95" s="35">
        <v>4291</v>
      </c>
      <c r="G95" s="39">
        <v>8041261</v>
      </c>
      <c r="H95" s="39">
        <v>101050481</v>
      </c>
      <c r="I95" s="38" t="s">
        <v>372</v>
      </c>
      <c r="J95" s="38" t="s">
        <v>373</v>
      </c>
      <c r="K95" s="35" t="s">
        <v>26</v>
      </c>
      <c r="L95" s="38"/>
      <c r="M95" s="57"/>
    </row>
    <row r="96" spans="1:13" s="1" customFormat="1" ht="15.75">
      <c r="A96" s="11">
        <f t="shared" si="2"/>
        <v>86</v>
      </c>
      <c r="B96" s="38" t="s">
        <v>374</v>
      </c>
      <c r="C96" s="38" t="s">
        <v>375</v>
      </c>
      <c r="D96" s="38" t="s">
        <v>376</v>
      </c>
      <c r="E96" s="38" t="s">
        <v>375</v>
      </c>
      <c r="F96" s="35" t="s">
        <v>377</v>
      </c>
      <c r="G96" s="39">
        <v>7698372</v>
      </c>
      <c r="H96" s="39">
        <v>100876564</v>
      </c>
      <c r="I96" s="38" t="s">
        <v>378</v>
      </c>
      <c r="J96" s="38" t="s">
        <v>379</v>
      </c>
      <c r="K96" s="35">
        <v>1</v>
      </c>
      <c r="L96" s="38"/>
      <c r="M96" s="57"/>
    </row>
    <row r="97" spans="1:13" s="1" customFormat="1" ht="18.75" customHeight="1">
      <c r="A97" s="11">
        <f t="shared" si="2"/>
        <v>87</v>
      </c>
      <c r="B97" s="38" t="s">
        <v>380</v>
      </c>
      <c r="C97" s="38" t="s">
        <v>33</v>
      </c>
      <c r="D97" s="40" t="s">
        <v>381</v>
      </c>
      <c r="E97" s="38" t="s">
        <v>33</v>
      </c>
      <c r="F97" s="35">
        <v>4291</v>
      </c>
      <c r="G97" s="41" t="s">
        <v>382</v>
      </c>
      <c r="H97" s="42">
        <v>100615758</v>
      </c>
      <c r="I97" s="42" t="s">
        <v>383</v>
      </c>
      <c r="J97" s="38" t="s">
        <v>384</v>
      </c>
      <c r="K97" s="35" t="s">
        <v>26</v>
      </c>
      <c r="L97" s="38"/>
      <c r="M97" s="57"/>
    </row>
    <row r="98" spans="1:13" s="1" customFormat="1" ht="14.25" customHeight="1">
      <c r="A98" s="11">
        <f t="shared" si="2"/>
        <v>88</v>
      </c>
      <c r="B98" s="38" t="s">
        <v>385</v>
      </c>
      <c r="C98" s="38" t="s">
        <v>42</v>
      </c>
      <c r="D98" s="38" t="s">
        <v>386</v>
      </c>
      <c r="E98" s="38" t="s">
        <v>42</v>
      </c>
      <c r="F98" s="35">
        <v>4291</v>
      </c>
      <c r="G98" s="42">
        <v>7167539</v>
      </c>
      <c r="H98" s="42">
        <v>101299730</v>
      </c>
      <c r="I98" s="42" t="s">
        <v>387</v>
      </c>
      <c r="J98" s="38" t="s">
        <v>388</v>
      </c>
      <c r="K98" s="35" t="s">
        <v>249</v>
      </c>
      <c r="L98" s="38"/>
      <c r="M98" s="58"/>
    </row>
    <row r="99" spans="1:13" s="3" customFormat="1" ht="15.75">
      <c r="A99" s="11">
        <f t="shared" si="2"/>
        <v>89</v>
      </c>
      <c r="B99" s="43" t="s">
        <v>389</v>
      </c>
      <c r="C99" s="44" t="s">
        <v>51</v>
      </c>
      <c r="D99" s="44" t="s">
        <v>390</v>
      </c>
      <c r="E99" s="44" t="s">
        <v>51</v>
      </c>
      <c r="F99" s="45">
        <v>4291</v>
      </c>
      <c r="G99" s="44">
        <v>7188986</v>
      </c>
      <c r="H99" s="44">
        <v>100069302</v>
      </c>
      <c r="I99" s="44" t="s">
        <v>391</v>
      </c>
      <c r="J99" s="44" t="s">
        <v>392</v>
      </c>
      <c r="K99" s="45" t="s">
        <v>249</v>
      </c>
      <c r="L99" s="59"/>
      <c r="M99" s="60"/>
    </row>
    <row r="100" spans="1:13" s="1" customFormat="1" ht="30">
      <c r="A100" s="11">
        <f t="shared" si="2"/>
        <v>90</v>
      </c>
      <c r="B100" s="38" t="s">
        <v>393</v>
      </c>
      <c r="C100" s="38" t="str">
        <f>C97</f>
        <v>Ниш</v>
      </c>
      <c r="D100" s="38" t="s">
        <v>394</v>
      </c>
      <c r="E100" s="38" t="str">
        <f>E97</f>
        <v>Ниш</v>
      </c>
      <c r="F100" s="45">
        <v>4291</v>
      </c>
      <c r="G100" s="38">
        <v>20768070</v>
      </c>
      <c r="H100" s="38">
        <v>107172914</v>
      </c>
      <c r="I100" s="38" t="s">
        <v>395</v>
      </c>
      <c r="J100" s="38" t="s">
        <v>396</v>
      </c>
      <c r="K100" s="45" t="s">
        <v>249</v>
      </c>
      <c r="L100" s="38"/>
      <c r="M100" s="57"/>
    </row>
    <row r="101" spans="1:13" s="1" customFormat="1" ht="15">
      <c r="A101" s="11">
        <f t="shared" si="2"/>
        <v>91</v>
      </c>
      <c r="B101" s="46" t="s">
        <v>397</v>
      </c>
      <c r="C101" s="46" t="s">
        <v>398</v>
      </c>
      <c r="D101" s="46" t="s">
        <v>399</v>
      </c>
      <c r="E101" s="46" t="s">
        <v>398</v>
      </c>
      <c r="F101" s="46">
        <v>4291</v>
      </c>
      <c r="G101" s="46">
        <v>7166591</v>
      </c>
      <c r="H101" s="46">
        <v>101369470</v>
      </c>
      <c r="I101" s="46" t="s">
        <v>400</v>
      </c>
      <c r="J101" s="46" t="s">
        <v>401</v>
      </c>
      <c r="K101" s="46" t="s">
        <v>402</v>
      </c>
      <c r="L101" s="38"/>
      <c r="M101" s="57"/>
    </row>
    <row r="102" spans="1:13" s="68" customFormat="1" ht="15.75">
      <c r="A102" s="11">
        <f t="shared" si="2"/>
        <v>92</v>
      </c>
      <c r="B102" s="65" t="s">
        <v>446</v>
      </c>
      <c r="C102" s="65" t="s">
        <v>76</v>
      </c>
      <c r="D102" s="65" t="s">
        <v>447</v>
      </c>
      <c r="E102" s="65" t="s">
        <v>76</v>
      </c>
      <c r="F102" s="45">
        <v>4291</v>
      </c>
      <c r="G102" s="65">
        <v>7270224</v>
      </c>
      <c r="H102" s="65">
        <v>100082109</v>
      </c>
      <c r="I102" s="65" t="s">
        <v>414</v>
      </c>
      <c r="J102" s="48" t="s">
        <v>405</v>
      </c>
      <c r="K102" s="45" t="s">
        <v>249</v>
      </c>
      <c r="L102" s="66"/>
      <c r="M102" s="67"/>
    </row>
    <row r="103" spans="1:13" s="1" customFormat="1" ht="15">
      <c r="A103" s="11">
        <f t="shared" si="2"/>
        <v>93</v>
      </c>
      <c r="B103" s="47" t="s">
        <v>403</v>
      </c>
      <c r="C103" s="48" t="s">
        <v>127</v>
      </c>
      <c r="D103" s="46" t="s">
        <v>363</v>
      </c>
      <c r="E103" s="46" t="s">
        <v>127</v>
      </c>
      <c r="F103" s="46">
        <v>4291</v>
      </c>
      <c r="G103" s="47">
        <v>8041245</v>
      </c>
      <c r="H103" s="47">
        <v>101162585</v>
      </c>
      <c r="I103" s="61" t="s">
        <v>404</v>
      </c>
      <c r="J103" s="48" t="s">
        <v>405</v>
      </c>
      <c r="K103" s="46" t="s">
        <v>402</v>
      </c>
      <c r="L103" s="38"/>
      <c r="M103" s="57"/>
    </row>
    <row r="104" spans="1:13" s="1" customFormat="1" ht="31.5">
      <c r="A104" s="11">
        <f t="shared" si="2"/>
        <v>94</v>
      </c>
      <c r="B104" s="15" t="s">
        <v>406</v>
      </c>
      <c r="C104" s="38" t="s">
        <v>61</v>
      </c>
      <c r="D104" s="38" t="s">
        <v>407</v>
      </c>
      <c r="E104" s="38" t="s">
        <v>61</v>
      </c>
      <c r="F104" s="45">
        <v>4291</v>
      </c>
      <c r="G104" s="38">
        <v>8041172</v>
      </c>
      <c r="H104" s="38">
        <v>100959905</v>
      </c>
      <c r="I104" s="38" t="s">
        <v>408</v>
      </c>
      <c r="J104" s="38" t="s">
        <v>409</v>
      </c>
      <c r="K104" s="46" t="s">
        <v>402</v>
      </c>
      <c r="L104" s="38"/>
      <c r="M104" s="57"/>
    </row>
    <row r="105" spans="1:13" s="1" customFormat="1" ht="47.25">
      <c r="A105" s="11">
        <f t="shared" si="2"/>
        <v>95</v>
      </c>
      <c r="B105" s="15" t="s">
        <v>410</v>
      </c>
      <c r="C105" s="38" t="s">
        <v>61</v>
      </c>
      <c r="D105" s="38" t="s">
        <v>407</v>
      </c>
      <c r="E105" s="38" t="s">
        <v>81</v>
      </c>
      <c r="F105" s="45">
        <v>4291</v>
      </c>
      <c r="G105" s="38">
        <v>8041172</v>
      </c>
      <c r="H105" s="38">
        <v>100959905</v>
      </c>
      <c r="I105" s="38" t="s">
        <v>411</v>
      </c>
      <c r="J105" s="38" t="s">
        <v>409</v>
      </c>
      <c r="K105" s="46" t="s">
        <v>402</v>
      </c>
      <c r="L105" s="38"/>
      <c r="M105" s="57"/>
    </row>
    <row r="106" spans="1:13" s="1" customFormat="1" ht="15.75">
      <c r="A106" s="11">
        <f t="shared" si="2"/>
        <v>96</v>
      </c>
      <c r="B106" s="38" t="s">
        <v>412</v>
      </c>
      <c r="C106" s="63" t="s">
        <v>71</v>
      </c>
      <c r="D106" s="44" t="s">
        <v>413</v>
      </c>
      <c r="E106" s="38" t="s">
        <v>71</v>
      </c>
      <c r="F106" s="45">
        <v>4291</v>
      </c>
      <c r="G106" s="38">
        <v>7198515</v>
      </c>
      <c r="H106" s="38">
        <v>100359241</v>
      </c>
      <c r="I106" s="38" t="s">
        <v>414</v>
      </c>
      <c r="J106" s="38" t="s">
        <v>409</v>
      </c>
      <c r="K106" s="46" t="s">
        <v>402</v>
      </c>
      <c r="L106" s="38"/>
      <c r="M106" s="57"/>
    </row>
    <row r="107" spans="1:13" ht="15">
      <c r="A107" s="11">
        <f t="shared" si="2"/>
        <v>97</v>
      </c>
      <c r="B107" s="12" t="s">
        <v>415</v>
      </c>
      <c r="C107" s="12" t="s">
        <v>92</v>
      </c>
      <c r="D107" s="12" t="s">
        <v>93</v>
      </c>
      <c r="E107" s="12" t="s">
        <v>92</v>
      </c>
      <c r="F107" s="12">
        <v>4291</v>
      </c>
      <c r="G107" s="12">
        <v>7042965</v>
      </c>
      <c r="H107" s="12">
        <v>100251984</v>
      </c>
      <c r="I107" s="12" t="s">
        <v>416</v>
      </c>
      <c r="J107" s="12" t="s">
        <v>417</v>
      </c>
      <c r="K107" s="46" t="s">
        <v>402</v>
      </c>
      <c r="L107" s="12"/>
      <c r="M107" s="22"/>
    </row>
    <row r="108" spans="1:13" ht="30">
      <c r="A108" s="11">
        <f t="shared" si="2"/>
        <v>98</v>
      </c>
      <c r="B108" s="38" t="s">
        <v>418</v>
      </c>
      <c r="C108" s="12" t="s">
        <v>86</v>
      </c>
      <c r="D108" s="12" t="s">
        <v>260</v>
      </c>
      <c r="E108" s="12" t="s">
        <v>86</v>
      </c>
      <c r="F108" s="12">
        <v>4291</v>
      </c>
      <c r="G108" s="12">
        <v>20234407</v>
      </c>
      <c r="H108" s="12">
        <v>104782427</v>
      </c>
      <c r="I108" s="12" t="s">
        <v>419</v>
      </c>
      <c r="J108" s="12" t="s">
        <v>420</v>
      </c>
      <c r="K108" s="46" t="s">
        <v>402</v>
      </c>
      <c r="L108" s="12"/>
      <c r="M108" s="22"/>
    </row>
    <row r="109" spans="1:13" ht="45">
      <c r="A109" s="11">
        <f t="shared" si="2"/>
        <v>99</v>
      </c>
      <c r="B109" s="64" t="s">
        <v>421</v>
      </c>
      <c r="C109" s="12" t="s">
        <v>107</v>
      </c>
      <c r="D109" s="13" t="s">
        <v>422</v>
      </c>
      <c r="E109" s="12" t="s">
        <v>107</v>
      </c>
      <c r="F109" s="12">
        <v>4291</v>
      </c>
      <c r="G109" s="62" t="s">
        <v>423</v>
      </c>
      <c r="H109" s="12">
        <v>100726750</v>
      </c>
      <c r="I109" s="12" t="s">
        <v>424</v>
      </c>
      <c r="J109" s="12" t="s">
        <v>425</v>
      </c>
      <c r="K109" s="46" t="s">
        <v>402</v>
      </c>
      <c r="L109" s="12"/>
      <c r="M109" s="22"/>
    </row>
    <row r="110" spans="1:13" ht="60">
      <c r="A110" s="11">
        <f t="shared" si="2"/>
        <v>100</v>
      </c>
      <c r="B110" s="50" t="s">
        <v>426</v>
      </c>
      <c r="C110" s="12" t="s">
        <v>427</v>
      </c>
      <c r="D110" s="12" t="s">
        <v>428</v>
      </c>
      <c r="E110" s="44" t="s">
        <v>427</v>
      </c>
      <c r="F110" s="12">
        <v>4291</v>
      </c>
      <c r="G110" s="12">
        <v>7029136</v>
      </c>
      <c r="H110" s="12">
        <v>100204118</v>
      </c>
      <c r="I110" s="12" t="s">
        <v>429</v>
      </c>
      <c r="J110" s="12" t="s">
        <v>430</v>
      </c>
      <c r="K110" s="46" t="s">
        <v>402</v>
      </c>
      <c r="L110" s="12"/>
      <c r="M110" s="22"/>
    </row>
    <row r="111" spans="1:13" ht="30" customHeight="1">
      <c r="A111" s="11">
        <f t="shared" si="2"/>
        <v>101</v>
      </c>
      <c r="B111" s="50" t="s">
        <v>431</v>
      </c>
      <c r="C111" s="12" t="s">
        <v>427</v>
      </c>
      <c r="D111" s="12" t="s">
        <v>428</v>
      </c>
      <c r="E111" s="12" t="s">
        <v>427</v>
      </c>
      <c r="F111" s="12">
        <v>4291</v>
      </c>
      <c r="G111" s="12">
        <v>7029136</v>
      </c>
      <c r="H111" s="12">
        <v>100204118</v>
      </c>
      <c r="I111" s="12" t="s">
        <v>432</v>
      </c>
      <c r="J111" s="12" t="s">
        <v>430</v>
      </c>
      <c r="K111" s="46" t="s">
        <v>402</v>
      </c>
      <c r="L111" s="12"/>
      <c r="M111" s="22"/>
    </row>
    <row r="112" spans="1:13" ht="30">
      <c r="A112" s="11">
        <f t="shared" si="2"/>
        <v>102</v>
      </c>
      <c r="B112" s="38" t="s">
        <v>433</v>
      </c>
      <c r="C112" s="12" t="s">
        <v>112</v>
      </c>
      <c r="D112" s="12" t="s">
        <v>434</v>
      </c>
      <c r="E112" s="12" t="s">
        <v>112</v>
      </c>
      <c r="F112" s="12">
        <v>4291</v>
      </c>
      <c r="G112" s="12">
        <v>8041199</v>
      </c>
      <c r="H112" s="12">
        <v>101099261</v>
      </c>
      <c r="I112" s="12" t="s">
        <v>435</v>
      </c>
      <c r="J112" s="12" t="s">
        <v>436</v>
      </c>
      <c r="K112" s="46" t="s">
        <v>402</v>
      </c>
      <c r="L112" s="12"/>
      <c r="M112" s="22"/>
    </row>
    <row r="113" spans="1:13" ht="30">
      <c r="A113" s="11">
        <f t="shared" si="2"/>
        <v>103</v>
      </c>
      <c r="B113" s="38" t="s">
        <v>437</v>
      </c>
      <c r="C113" s="12" t="s">
        <v>61</v>
      </c>
      <c r="D113" s="38" t="s">
        <v>438</v>
      </c>
      <c r="E113" s="12" t="s">
        <v>61</v>
      </c>
      <c r="F113" s="12">
        <v>4291</v>
      </c>
      <c r="G113" s="12">
        <v>8041172</v>
      </c>
      <c r="H113" s="12">
        <v>100959905</v>
      </c>
      <c r="I113" s="12" t="s">
        <v>439</v>
      </c>
      <c r="J113" s="12" t="s">
        <v>440</v>
      </c>
      <c r="K113" s="46" t="s">
        <v>402</v>
      </c>
      <c r="L113" s="12"/>
      <c r="M113" s="22"/>
    </row>
    <row r="114" spans="1:13" ht="30">
      <c r="A114" s="11">
        <f t="shared" si="2"/>
        <v>104</v>
      </c>
      <c r="B114" s="38" t="s">
        <v>437</v>
      </c>
      <c r="C114" s="12" t="s">
        <v>61</v>
      </c>
      <c r="D114" s="12" t="s">
        <v>441</v>
      </c>
      <c r="E114" s="12" t="s">
        <v>61</v>
      </c>
      <c r="F114" s="12">
        <v>4291</v>
      </c>
      <c r="G114" s="12">
        <v>8041172</v>
      </c>
      <c r="H114" s="12">
        <v>100959905</v>
      </c>
      <c r="I114" s="12" t="s">
        <v>442</v>
      </c>
      <c r="J114" s="12" t="s">
        <v>443</v>
      </c>
      <c r="K114" s="46" t="s">
        <v>402</v>
      </c>
      <c r="L114" s="12"/>
      <c r="M114" s="22"/>
    </row>
    <row r="115" spans="1:13" ht="15">
      <c r="A115" s="12">
        <f t="shared" si="2"/>
        <v>105</v>
      </c>
      <c r="B115" s="47" t="s">
        <v>403</v>
      </c>
      <c r="C115" s="48" t="s">
        <v>127</v>
      </c>
      <c r="D115" s="46" t="s">
        <v>363</v>
      </c>
      <c r="E115" s="46" t="s">
        <v>127</v>
      </c>
      <c r="F115" s="46">
        <v>4291</v>
      </c>
      <c r="G115" s="47">
        <v>8041245</v>
      </c>
      <c r="H115" s="47">
        <v>101162585</v>
      </c>
      <c r="I115" s="61" t="s">
        <v>444</v>
      </c>
      <c r="J115" s="48" t="s">
        <v>445</v>
      </c>
      <c r="K115" s="46" t="s">
        <v>402</v>
      </c>
      <c r="L115" s="12"/>
      <c r="M115" s="12"/>
    </row>
    <row r="116" spans="1:13" ht="30">
      <c r="A116" s="12">
        <f t="shared" si="2"/>
        <v>106</v>
      </c>
      <c r="B116" s="38" t="s">
        <v>448</v>
      </c>
      <c r="C116" s="12" t="s">
        <v>136</v>
      </c>
      <c r="D116" s="12" t="s">
        <v>449</v>
      </c>
      <c r="E116" s="12" t="s">
        <v>136</v>
      </c>
      <c r="F116" s="12">
        <v>4291</v>
      </c>
      <c r="G116" s="12">
        <v>7282087</v>
      </c>
      <c r="H116" s="12">
        <v>100442147</v>
      </c>
      <c r="I116" s="12" t="s">
        <v>450</v>
      </c>
      <c r="J116" s="12" t="s">
        <v>451</v>
      </c>
      <c r="K116" s="46" t="s">
        <v>402</v>
      </c>
      <c r="L116" s="12"/>
      <c r="M116" s="12"/>
    </row>
    <row r="117" spans="1:13" ht="15">
      <c r="A117" s="12">
        <f t="shared" si="2"/>
        <v>107</v>
      </c>
      <c r="B117" s="12" t="s">
        <v>452</v>
      </c>
      <c r="C117" s="12" t="s">
        <v>453</v>
      </c>
      <c r="D117" s="12" t="s">
        <v>298</v>
      </c>
      <c r="E117" s="12" t="s">
        <v>453</v>
      </c>
      <c r="F117" s="12">
        <v>4291</v>
      </c>
      <c r="G117" s="12">
        <v>7154097</v>
      </c>
      <c r="H117" s="12">
        <v>101261215</v>
      </c>
      <c r="I117" s="12" t="s">
        <v>459</v>
      </c>
      <c r="J117" s="12" t="s">
        <v>460</v>
      </c>
      <c r="K117" s="46" t="s">
        <v>402</v>
      </c>
      <c r="L117" s="12"/>
      <c r="M117" s="12"/>
    </row>
    <row r="118" spans="1:13" ht="30">
      <c r="A118" s="12">
        <f t="shared" si="2"/>
        <v>108</v>
      </c>
      <c r="B118" s="38" t="s">
        <v>455</v>
      </c>
      <c r="C118" s="12" t="s">
        <v>456</v>
      </c>
      <c r="D118" s="12" t="s">
        <v>454</v>
      </c>
      <c r="E118" s="12" t="s">
        <v>456</v>
      </c>
      <c r="F118" s="46">
        <v>4291</v>
      </c>
      <c r="G118" s="12">
        <v>8760225</v>
      </c>
      <c r="H118" s="12">
        <v>101755354</v>
      </c>
      <c r="I118" s="12" t="s">
        <v>457</v>
      </c>
      <c r="J118" s="12" t="s">
        <v>458</v>
      </c>
      <c r="K118" s="46" t="s">
        <v>402</v>
      </c>
      <c r="L118" s="12"/>
      <c r="M118" s="12"/>
    </row>
    <row r="119" spans="1:13" ht="15">
      <c r="A119" s="12">
        <f t="shared" si="2"/>
        <v>109</v>
      </c>
      <c r="B119" s="12" t="s">
        <v>463</v>
      </c>
      <c r="C119" s="12" t="s">
        <v>462</v>
      </c>
      <c r="D119" s="12" t="s">
        <v>294</v>
      </c>
      <c r="E119" s="12" t="s">
        <v>462</v>
      </c>
      <c r="F119" s="12">
        <v>4291</v>
      </c>
      <c r="G119" s="12">
        <v>7198230</v>
      </c>
      <c r="H119" s="12">
        <v>101401322</v>
      </c>
      <c r="I119" s="12" t="s">
        <v>461</v>
      </c>
      <c r="J119" s="12" t="s">
        <v>464</v>
      </c>
      <c r="K119" s="46" t="s">
        <v>402</v>
      </c>
      <c r="L119" s="12"/>
      <c r="M119" s="12"/>
    </row>
    <row r="120" spans="1:13" ht="15.75">
      <c r="A120" s="12">
        <f t="shared" si="2"/>
        <v>110</v>
      </c>
      <c r="B120" s="12" t="s">
        <v>467</v>
      </c>
      <c r="C120" s="12" t="s">
        <v>166</v>
      </c>
      <c r="D120" s="12" t="s">
        <v>466</v>
      </c>
      <c r="E120" s="12" t="s">
        <v>166</v>
      </c>
      <c r="F120" s="12">
        <v>4291</v>
      </c>
      <c r="G120" s="12">
        <v>8674078</v>
      </c>
      <c r="H120" s="12">
        <v>100864413</v>
      </c>
      <c r="I120" s="69" t="s">
        <v>468</v>
      </c>
      <c r="J120" s="12" t="s">
        <v>465</v>
      </c>
      <c r="K120" s="46" t="s">
        <v>402</v>
      </c>
      <c r="L120" s="12"/>
      <c r="M120" s="12"/>
    </row>
    <row r="121" spans="1:13" ht="60">
      <c r="A121" s="12">
        <f t="shared" si="2"/>
        <v>111</v>
      </c>
      <c r="B121" s="38" t="s">
        <v>472</v>
      </c>
      <c r="C121" s="12" t="s">
        <v>427</v>
      </c>
      <c r="D121" s="12" t="s">
        <v>428</v>
      </c>
      <c r="E121" s="12" t="str">
        <f>C121</f>
        <v>Београд - Земун</v>
      </c>
      <c r="F121" s="12">
        <v>4291</v>
      </c>
      <c r="G121" s="12">
        <v>7029136</v>
      </c>
      <c r="H121" s="12">
        <v>100204118</v>
      </c>
      <c r="I121" s="12" t="s">
        <v>469</v>
      </c>
      <c r="J121" s="12" t="s">
        <v>470</v>
      </c>
      <c r="K121" s="46" t="s">
        <v>402</v>
      </c>
      <c r="L121" s="12"/>
      <c r="M121" s="12"/>
    </row>
    <row r="122" spans="1:13" ht="31.5">
      <c r="A122" s="12">
        <f t="shared" si="2"/>
        <v>112</v>
      </c>
      <c r="B122" s="37" t="s">
        <v>473</v>
      </c>
      <c r="C122" s="12" t="s">
        <v>76</v>
      </c>
      <c r="D122" s="12" t="s">
        <v>478</v>
      </c>
      <c r="E122" s="12" t="s">
        <v>76</v>
      </c>
      <c r="F122" s="12">
        <v>4291</v>
      </c>
      <c r="G122" s="12">
        <v>7369000</v>
      </c>
      <c r="H122" s="12">
        <v>100111509</v>
      </c>
      <c r="I122" s="69" t="s">
        <v>471</v>
      </c>
      <c r="J122" s="12" t="s">
        <v>470</v>
      </c>
      <c r="K122" s="46" t="s">
        <v>402</v>
      </c>
      <c r="L122" s="12"/>
      <c r="M122" s="12"/>
    </row>
    <row r="123" spans="1:13" ht="15.75">
      <c r="A123" s="12">
        <f t="shared" si="2"/>
        <v>113</v>
      </c>
      <c r="B123" s="70" t="s">
        <v>474</v>
      </c>
      <c r="C123" s="12" t="s">
        <v>475</v>
      </c>
      <c r="D123" s="12" t="s">
        <v>479</v>
      </c>
      <c r="E123" s="12" t="s">
        <v>475</v>
      </c>
      <c r="F123" s="12">
        <v>3600</v>
      </c>
      <c r="G123" s="12">
        <v>7204752</v>
      </c>
      <c r="H123" s="12">
        <v>100524193</v>
      </c>
      <c r="I123" s="12" t="s">
        <v>476</v>
      </c>
      <c r="J123" s="12" t="s">
        <v>477</v>
      </c>
      <c r="K123" s="46" t="s">
        <v>402</v>
      </c>
      <c r="L123" s="12"/>
      <c r="M123" s="12"/>
    </row>
    <row r="124" spans="1:13" ht="15.75">
      <c r="A124" s="12">
        <f t="shared" si="2"/>
        <v>114</v>
      </c>
      <c r="B124" s="12" t="s">
        <v>481</v>
      </c>
      <c r="C124" s="12" t="s">
        <v>102</v>
      </c>
      <c r="D124" s="12" t="s">
        <v>480</v>
      </c>
      <c r="E124" s="12" t="s">
        <v>102</v>
      </c>
      <c r="F124" s="12">
        <v>4291</v>
      </c>
      <c r="G124" s="12">
        <v>8039623</v>
      </c>
      <c r="H124" s="12">
        <v>100790325</v>
      </c>
      <c r="I124" s="14" t="s">
        <v>482</v>
      </c>
      <c r="J124" s="12" t="s">
        <v>483</v>
      </c>
      <c r="K124" s="46" t="s">
        <v>402</v>
      </c>
      <c r="L124" s="12"/>
      <c r="M124" s="12"/>
    </row>
    <row r="125" spans="1:13" ht="45">
      <c r="A125" s="12">
        <f t="shared" si="2"/>
        <v>115</v>
      </c>
      <c r="B125" s="71" t="s">
        <v>485</v>
      </c>
      <c r="C125" s="12" t="s">
        <v>61</v>
      </c>
      <c r="D125" s="12" t="s">
        <v>407</v>
      </c>
      <c r="E125" s="12" t="s">
        <v>61</v>
      </c>
      <c r="F125" s="12">
        <v>4291</v>
      </c>
      <c r="G125" s="12">
        <v>8041172</v>
      </c>
      <c r="H125" s="12">
        <v>100959905</v>
      </c>
      <c r="I125" s="12" t="s">
        <v>484</v>
      </c>
      <c r="J125" s="12" t="s">
        <v>483</v>
      </c>
      <c r="K125" s="46" t="s">
        <v>402</v>
      </c>
      <c r="L125" s="12"/>
      <c r="M125" s="12"/>
    </row>
    <row r="126" spans="1:13" ht="15">
      <c r="A126" s="12">
        <f t="shared" si="2"/>
        <v>116</v>
      </c>
      <c r="B126" s="72" t="s">
        <v>487</v>
      </c>
      <c r="C126" s="12" t="s">
        <v>92</v>
      </c>
      <c r="D126" s="12" t="s">
        <v>486</v>
      </c>
      <c r="E126" s="12" t="s">
        <v>92</v>
      </c>
      <c r="F126" s="12">
        <v>4291</v>
      </c>
      <c r="G126" s="12">
        <v>7029110</v>
      </c>
      <c r="H126" s="12">
        <v>101518008</v>
      </c>
      <c r="I126" s="12" t="s">
        <v>488</v>
      </c>
      <c r="J126" s="12" t="s">
        <v>489</v>
      </c>
      <c r="K126" s="46" t="s">
        <v>402</v>
      </c>
      <c r="L126" s="12"/>
      <c r="M126" s="12"/>
    </row>
    <row r="127" spans="1:13" ht="45">
      <c r="A127" s="12">
        <f t="shared" si="2"/>
        <v>117</v>
      </c>
      <c r="B127" s="50" t="s">
        <v>491</v>
      </c>
      <c r="C127" s="12" t="s">
        <v>427</v>
      </c>
      <c r="D127" s="12" t="s">
        <v>428</v>
      </c>
      <c r="E127" s="44" t="s">
        <v>427</v>
      </c>
      <c r="F127" s="12">
        <v>4291</v>
      </c>
      <c r="G127" s="12">
        <v>7029136</v>
      </c>
      <c r="H127" s="12">
        <v>100204118</v>
      </c>
      <c r="I127" s="70" t="s">
        <v>490</v>
      </c>
      <c r="J127" s="12" t="s">
        <v>492</v>
      </c>
      <c r="K127" s="46" t="s">
        <v>402</v>
      </c>
      <c r="L127" s="12"/>
      <c r="M127" s="12"/>
    </row>
    <row r="128" spans="1:13" ht="15.75">
      <c r="A128" s="12">
        <f t="shared" si="2"/>
        <v>118</v>
      </c>
      <c r="B128" s="70" t="s">
        <v>495</v>
      </c>
      <c r="C128" s="12" t="s">
        <v>334</v>
      </c>
      <c r="D128" s="12" t="s">
        <v>494</v>
      </c>
      <c r="E128" s="12" t="s">
        <v>334</v>
      </c>
      <c r="F128" s="12">
        <v>4291</v>
      </c>
      <c r="G128" s="12">
        <v>7221061</v>
      </c>
      <c r="H128" s="12">
        <v>1013378719</v>
      </c>
      <c r="I128" s="70" t="s">
        <v>493</v>
      </c>
      <c r="J128" s="12" t="s">
        <v>492</v>
      </c>
      <c r="K128" s="46" t="s">
        <v>402</v>
      </c>
      <c r="L128" s="12"/>
      <c r="M128" s="12"/>
    </row>
    <row r="129" spans="1:13" ht="15.75">
      <c r="A129" s="12">
        <v>119</v>
      </c>
      <c r="B129" s="74" t="s">
        <v>499</v>
      </c>
      <c r="C129" s="12" t="s">
        <v>22</v>
      </c>
      <c r="D129" s="12" t="s">
        <v>496</v>
      </c>
      <c r="E129" s="12" t="s">
        <v>22</v>
      </c>
      <c r="F129" s="12">
        <v>4291</v>
      </c>
      <c r="G129" s="12">
        <v>8041261</v>
      </c>
      <c r="H129" s="12">
        <v>101050481</v>
      </c>
      <c r="I129" s="75" t="s">
        <v>497</v>
      </c>
      <c r="J129" s="12" t="s">
        <v>498</v>
      </c>
      <c r="K129" s="46" t="s">
        <v>402</v>
      </c>
      <c r="L129" s="12"/>
      <c r="M129" s="12"/>
    </row>
  </sheetData>
  <sheetProtection/>
  <mergeCells count="1">
    <mergeCell ref="A8:L8"/>
  </mergeCells>
  <printOptions horizontalCentered="1"/>
  <pageMargins left="0.1968503937007874" right="0.1968503937007874" top="0.34" bottom="0.25" header="0.11811023622047245" footer="0.1181102362204724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rdv</cp:lastModifiedBy>
  <cp:lastPrinted>2018-09-07T12:36:12Z</cp:lastPrinted>
  <dcterms:created xsi:type="dcterms:W3CDTF">1996-10-14T23:33:28Z</dcterms:created>
  <dcterms:modified xsi:type="dcterms:W3CDTF">2024-04-24T08:07:47Z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23B4AEA956D04DB8B1910AB938E65659_13</vt:lpwstr>
  </property>
  <property fmtid="{D5CDD505-2E9C-101B-9397-08002B2CF9AE}" pid="3" name="KSOProductBuildVer">
    <vt:lpwstr>1033-12.2.0.13110</vt:lpwstr>
  </property>
</Properties>
</file>